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★制度管理部\保証制度加入審査\加入審査申込書類ファイル\"/>
    </mc:Choice>
  </mc:AlternateContent>
  <xr:revisionPtr revIDLastSave="0" documentId="8_{93DE2A59-4694-46DE-83AD-9937E39CF55E}" xr6:coauthVersionLast="45" xr6:coauthVersionMax="45" xr10:uidLastSave="{00000000-0000-0000-0000-000000000000}"/>
  <bookViews>
    <workbookView xWindow="-120" yWindow="-120" windowWidth="20730" windowHeight="11310" activeTab="1"/>
  </bookViews>
  <sheets>
    <sheet name="科目設定の考え方" sheetId="7" r:id="rId1"/>
    <sheet name="長期資金収支計画例" sheetId="2" r:id="rId2"/>
    <sheet name="長期損益計画例" sheetId="1" r:id="rId3"/>
  </sheets>
  <definedNames>
    <definedName name="_xlnm.Print_Area" localSheetId="0">科目設定の考え方!$A$1:$F$139</definedName>
    <definedName name="_xlnm.Print_Area" localSheetId="1">長期資金収支計画例!$A$1:$AJ$64</definedName>
    <definedName name="_xlnm.Print_Area" localSheetId="2">長期損益計画例!$A$1:$AJ$63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5" i="1"/>
  <c r="E16" i="1"/>
  <c r="E19" i="1"/>
  <c r="E20" i="1"/>
  <c r="D15" i="1"/>
  <c r="D16" i="1"/>
  <c r="D19" i="1"/>
  <c r="D20" i="1"/>
  <c r="D24" i="2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F25" i="1" s="1"/>
  <c r="AF34" i="1" s="1"/>
  <c r="AG23" i="1"/>
  <c r="AH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H29" i="2"/>
  <c r="AH37" i="2"/>
  <c r="AH38" i="2"/>
  <c r="AG29" i="2"/>
  <c r="AG37" i="2"/>
  <c r="AG38" i="2"/>
  <c r="AF29" i="2"/>
  <c r="AF38" i="2" s="1"/>
  <c r="AF37" i="2"/>
  <c r="AE29" i="2"/>
  <c r="AE38" i="2" s="1"/>
  <c r="AE37" i="2"/>
  <c r="AD29" i="2"/>
  <c r="AD37" i="2"/>
  <c r="AD38" i="2"/>
  <c r="AC29" i="2"/>
  <c r="AC38" i="2" s="1"/>
  <c r="AC37" i="2"/>
  <c r="AB29" i="2"/>
  <c r="AB38" i="2" s="1"/>
  <c r="AB37" i="2"/>
  <c r="AA29" i="2"/>
  <c r="AA37" i="2"/>
  <c r="AA38" i="2"/>
  <c r="Z29" i="2"/>
  <c r="Z37" i="2"/>
  <c r="Z38" i="2" s="1"/>
  <c r="Y29" i="2"/>
  <c r="Y38" i="2" s="1"/>
  <c r="Y37" i="2"/>
  <c r="X29" i="2"/>
  <c r="X38" i="2" s="1"/>
  <c r="X37" i="2"/>
  <c r="W29" i="2"/>
  <c r="W37" i="2"/>
  <c r="W38" i="2"/>
  <c r="V29" i="2"/>
  <c r="V37" i="2"/>
  <c r="V38" i="2" s="1"/>
  <c r="U29" i="2"/>
  <c r="U38" i="2" s="1"/>
  <c r="U37" i="2"/>
  <c r="T29" i="2"/>
  <c r="T38" i="2" s="1"/>
  <c r="T37" i="2"/>
  <c r="S29" i="2"/>
  <c r="S37" i="2"/>
  <c r="S38" i="2"/>
  <c r="R29" i="2"/>
  <c r="R37" i="2"/>
  <c r="R38" i="2" s="1"/>
  <c r="Q29" i="2"/>
  <c r="Q38" i="2" s="1"/>
  <c r="Q37" i="2"/>
  <c r="P29" i="2"/>
  <c r="P38" i="2" s="1"/>
  <c r="P37" i="2"/>
  <c r="O29" i="2"/>
  <c r="O37" i="2"/>
  <c r="O38" i="2"/>
  <c r="N29" i="2"/>
  <c r="N37" i="2"/>
  <c r="N38" i="2" s="1"/>
  <c r="M29" i="2"/>
  <c r="M38" i="2" s="1"/>
  <c r="M37" i="2"/>
  <c r="L29" i="2"/>
  <c r="L38" i="2" s="1"/>
  <c r="L37" i="2"/>
  <c r="K37" i="2"/>
  <c r="K29" i="2"/>
  <c r="K38" i="2"/>
  <c r="J37" i="2"/>
  <c r="J29" i="2"/>
  <c r="J38" i="2" s="1"/>
  <c r="I37" i="2"/>
  <c r="I38" i="2" s="1"/>
  <c r="I29" i="2"/>
  <c r="H37" i="2"/>
  <c r="H29" i="2"/>
  <c r="H38" i="2" s="1"/>
  <c r="G37" i="2"/>
  <c r="G29" i="2"/>
  <c r="G38" i="2"/>
  <c r="F37" i="2"/>
  <c r="F29" i="2"/>
  <c r="F38" i="2" s="1"/>
  <c r="E29" i="2"/>
  <c r="E38" i="2" s="1"/>
  <c r="E37" i="2"/>
  <c r="D29" i="2"/>
  <c r="D38" i="2" s="1"/>
  <c r="D37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H48" i="1"/>
  <c r="AH49" i="1"/>
  <c r="AG48" i="1"/>
  <c r="AG49" i="1"/>
  <c r="AF48" i="1"/>
  <c r="AF49" i="1"/>
  <c r="AE48" i="1"/>
  <c r="AE49" i="1"/>
  <c r="AD48" i="1"/>
  <c r="AD49" i="1"/>
  <c r="AC48" i="1"/>
  <c r="AC49" i="1"/>
  <c r="AB48" i="1"/>
  <c r="AB49" i="1"/>
  <c r="AA48" i="1"/>
  <c r="AA49" i="1"/>
  <c r="Z48" i="1"/>
  <c r="Z49" i="1"/>
  <c r="Y48" i="1"/>
  <c r="Y49" i="1"/>
  <c r="X48" i="1"/>
  <c r="X49" i="1"/>
  <c r="W48" i="1"/>
  <c r="W49" i="1"/>
  <c r="V48" i="1"/>
  <c r="V49" i="1"/>
  <c r="U48" i="1"/>
  <c r="U49" i="1"/>
  <c r="T48" i="1"/>
  <c r="T49" i="1"/>
  <c r="S48" i="1"/>
  <c r="S49" i="1"/>
  <c r="R48" i="1"/>
  <c r="R49" i="1"/>
  <c r="Q48" i="1"/>
  <c r="Q49" i="1"/>
  <c r="P48" i="1"/>
  <c r="P49" i="1"/>
  <c r="O48" i="1"/>
  <c r="O49" i="1"/>
  <c r="N48" i="1"/>
  <c r="N49" i="1"/>
  <c r="M48" i="1"/>
  <c r="M49" i="1"/>
  <c r="L48" i="1"/>
  <c r="L49" i="1"/>
  <c r="K48" i="1"/>
  <c r="K49" i="1"/>
  <c r="J48" i="1"/>
  <c r="J49" i="1"/>
  <c r="I48" i="1"/>
  <c r="I49" i="1"/>
  <c r="H48" i="1"/>
  <c r="H49" i="1"/>
  <c r="G48" i="1"/>
  <c r="G49" i="1"/>
  <c r="F48" i="1"/>
  <c r="F49" i="1"/>
  <c r="AH38" i="1"/>
  <c r="AH43" i="1" s="1"/>
  <c r="AH42" i="1"/>
  <c r="AG38" i="1"/>
  <c r="AG43" i="1" s="1"/>
  <c r="AG42" i="1"/>
  <c r="AF38" i="1"/>
  <c r="AF42" i="1"/>
  <c r="AF43" i="1" s="1"/>
  <c r="AE38" i="1"/>
  <c r="AE42" i="1"/>
  <c r="AE43" i="1"/>
  <c r="AD38" i="1"/>
  <c r="AD43" i="1" s="1"/>
  <c r="AD42" i="1"/>
  <c r="AC38" i="1"/>
  <c r="AC43" i="1" s="1"/>
  <c r="AC42" i="1"/>
  <c r="AB38" i="1"/>
  <c r="AB42" i="1"/>
  <c r="AB43" i="1" s="1"/>
  <c r="AA38" i="1"/>
  <c r="AA42" i="1"/>
  <c r="AA43" i="1"/>
  <c r="Z38" i="1"/>
  <c r="Z43" i="1" s="1"/>
  <c r="Z42" i="1"/>
  <c r="Y38" i="1"/>
  <c r="Y43" i="1" s="1"/>
  <c r="Y42" i="1"/>
  <c r="X38" i="1"/>
  <c r="X42" i="1"/>
  <c r="X43" i="1" s="1"/>
  <c r="W38" i="1"/>
  <c r="W42" i="1"/>
  <c r="W43" i="1"/>
  <c r="V38" i="1"/>
  <c r="V43" i="1" s="1"/>
  <c r="V42" i="1"/>
  <c r="U38" i="1"/>
  <c r="U43" i="1" s="1"/>
  <c r="U42" i="1"/>
  <c r="T38" i="1"/>
  <c r="T42" i="1"/>
  <c r="T43" i="1" s="1"/>
  <c r="S38" i="1"/>
  <c r="S42" i="1"/>
  <c r="S43" i="1"/>
  <c r="R38" i="1"/>
  <c r="R43" i="1" s="1"/>
  <c r="R42" i="1"/>
  <c r="Q38" i="1"/>
  <c r="Q43" i="1" s="1"/>
  <c r="Q42" i="1"/>
  <c r="P38" i="1"/>
  <c r="P42" i="1"/>
  <c r="P43" i="1" s="1"/>
  <c r="O38" i="1"/>
  <c r="O42" i="1"/>
  <c r="O43" i="1"/>
  <c r="N38" i="1"/>
  <c r="N43" i="1" s="1"/>
  <c r="N42" i="1"/>
  <c r="M38" i="1"/>
  <c r="M43" i="1" s="1"/>
  <c r="M42" i="1"/>
  <c r="L38" i="1"/>
  <c r="L42" i="1"/>
  <c r="L43" i="1" s="1"/>
  <c r="K38" i="1"/>
  <c r="K42" i="1"/>
  <c r="K43" i="1"/>
  <c r="J38" i="1"/>
  <c r="J43" i="1" s="1"/>
  <c r="J42" i="1"/>
  <c r="I38" i="1"/>
  <c r="I43" i="1" s="1"/>
  <c r="I42" i="1"/>
  <c r="H38" i="1"/>
  <c r="H42" i="1"/>
  <c r="H43" i="1" s="1"/>
  <c r="G38" i="1"/>
  <c r="G42" i="1"/>
  <c r="G43" i="1"/>
  <c r="F38" i="1"/>
  <c r="F43" i="1" s="1"/>
  <c r="F42" i="1"/>
  <c r="AH33" i="1"/>
  <c r="AH34" i="1" s="1"/>
  <c r="AG33" i="1"/>
  <c r="AG34" i="1" s="1"/>
  <c r="AF33" i="1"/>
  <c r="AE33" i="1"/>
  <c r="AE34" i="1" s="1"/>
  <c r="AD33" i="1"/>
  <c r="AD34" i="1" s="1"/>
  <c r="AC33" i="1"/>
  <c r="AC34" i="1" s="1"/>
  <c r="AB33" i="1"/>
  <c r="AB34" i="1" s="1"/>
  <c r="AA33" i="1"/>
  <c r="AA34" i="1" s="1"/>
  <c r="Z33" i="1"/>
  <c r="Z34" i="1" s="1"/>
  <c r="Y33" i="1"/>
  <c r="Y34" i="1" s="1"/>
  <c r="X33" i="1"/>
  <c r="X34" i="1" s="1"/>
  <c r="W33" i="1"/>
  <c r="W34" i="1" s="1"/>
  <c r="V33" i="1"/>
  <c r="V34" i="1" s="1"/>
  <c r="U33" i="1"/>
  <c r="U34" i="1" s="1"/>
  <c r="T33" i="1"/>
  <c r="T34" i="1" s="1"/>
  <c r="S33" i="1"/>
  <c r="S34" i="1" s="1"/>
  <c r="R33" i="1"/>
  <c r="R34" i="1" s="1"/>
  <c r="Q33" i="1"/>
  <c r="Q34" i="1" s="1"/>
  <c r="P33" i="1"/>
  <c r="P34" i="1" s="1"/>
  <c r="O33" i="1"/>
  <c r="O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G33" i="1"/>
  <c r="G34" i="1" s="1"/>
  <c r="F33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F21" i="1" s="1"/>
  <c r="F52" i="1"/>
  <c r="D9" i="1"/>
  <c r="D38" i="1"/>
  <c r="D52" i="1"/>
  <c r="D33" i="1"/>
  <c r="D42" i="1"/>
  <c r="D48" i="1"/>
  <c r="D53" i="1"/>
  <c r="E9" i="1"/>
  <c r="E21" i="1" s="1"/>
  <c r="E38" i="1"/>
  <c r="E52" i="1"/>
  <c r="E33" i="1"/>
  <c r="E42" i="1"/>
  <c r="E43" i="1" s="1"/>
  <c r="E48" i="1"/>
  <c r="E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E49" i="1"/>
  <c r="D49" i="1"/>
  <c r="D43" i="1"/>
  <c r="D34" i="1"/>
  <c r="E34" i="1"/>
  <c r="D21" i="1"/>
  <c r="D47" i="2"/>
  <c r="D53" i="2"/>
  <c r="D58" i="2" s="1"/>
  <c r="D42" i="2"/>
  <c r="D57" i="2" s="1"/>
  <c r="D59" i="2" s="1"/>
  <c r="D61" i="2" s="1"/>
  <c r="D63" i="2" s="1"/>
  <c r="D10" i="2"/>
  <c r="E47" i="2"/>
  <c r="E24" i="2"/>
  <c r="E53" i="2"/>
  <c r="E42" i="2"/>
  <c r="E57" i="2" s="1"/>
  <c r="E10" i="2"/>
  <c r="F47" i="2"/>
  <c r="F53" i="2"/>
  <c r="F58" i="2" s="1"/>
  <c r="F24" i="2"/>
  <c r="F42" i="2"/>
  <c r="F10" i="2"/>
  <c r="F57" i="2" s="1"/>
  <c r="G47" i="2"/>
  <c r="G53" i="2"/>
  <c r="G24" i="2"/>
  <c r="G42" i="2"/>
  <c r="G10" i="2"/>
  <c r="G57" i="2"/>
  <c r="H47" i="2"/>
  <c r="H53" i="2"/>
  <c r="H24" i="2"/>
  <c r="H58" i="2"/>
  <c r="H42" i="2"/>
  <c r="H10" i="2"/>
  <c r="I47" i="2"/>
  <c r="I53" i="2"/>
  <c r="I24" i="2"/>
  <c r="I58" i="2"/>
  <c r="I42" i="2"/>
  <c r="I10" i="2"/>
  <c r="I57" i="2"/>
  <c r="I59" i="2"/>
  <c r="I61" i="2" s="1"/>
  <c r="J42" i="2"/>
  <c r="J10" i="2"/>
  <c r="J57" i="2"/>
  <c r="J53" i="2"/>
  <c r="J47" i="2"/>
  <c r="J58" i="2" s="1"/>
  <c r="J24" i="2"/>
  <c r="K53" i="2"/>
  <c r="K47" i="2"/>
  <c r="K24" i="2"/>
  <c r="K42" i="2"/>
  <c r="K10" i="2"/>
  <c r="K57" i="2"/>
  <c r="L42" i="2"/>
  <c r="L10" i="2"/>
  <c r="L57" i="2"/>
  <c r="L53" i="2"/>
  <c r="L58" i="2" s="1"/>
  <c r="L47" i="2"/>
  <c r="L24" i="2"/>
  <c r="M42" i="2"/>
  <c r="M57" i="2" s="1"/>
  <c r="M10" i="2"/>
  <c r="M53" i="2"/>
  <c r="M58" i="2" s="1"/>
  <c r="M47" i="2"/>
  <c r="M24" i="2"/>
  <c r="N42" i="2"/>
  <c r="N57" i="2" s="1"/>
  <c r="N59" i="2" s="1"/>
  <c r="N61" i="2" s="1"/>
  <c r="N10" i="2"/>
  <c r="N53" i="2"/>
  <c r="N47" i="2"/>
  <c r="N24" i="2"/>
  <c r="N58" i="2"/>
  <c r="O42" i="2"/>
  <c r="O10" i="2"/>
  <c r="O57" i="2"/>
  <c r="O53" i="2"/>
  <c r="O58" i="2" s="1"/>
  <c r="O59" i="2" s="1"/>
  <c r="O61" i="2" s="1"/>
  <c r="O47" i="2"/>
  <c r="O24" i="2"/>
  <c r="P42" i="2"/>
  <c r="P10" i="2"/>
  <c r="P57" i="2"/>
  <c r="P53" i="2"/>
  <c r="P58" i="2" s="1"/>
  <c r="P47" i="2"/>
  <c r="P24" i="2"/>
  <c r="Q42" i="2"/>
  <c r="Q57" i="2" s="1"/>
  <c r="Q10" i="2"/>
  <c r="Q53" i="2"/>
  <c r="Q58" i="2" s="1"/>
  <c r="Q47" i="2"/>
  <c r="Q24" i="2"/>
  <c r="R42" i="2"/>
  <c r="R57" i="2" s="1"/>
  <c r="R59" i="2" s="1"/>
  <c r="R61" i="2" s="1"/>
  <c r="R10" i="2"/>
  <c r="R53" i="2"/>
  <c r="R47" i="2"/>
  <c r="R24" i="2"/>
  <c r="R58" i="2"/>
  <c r="S42" i="2"/>
  <c r="S10" i="2"/>
  <c r="S57" i="2"/>
  <c r="S53" i="2"/>
  <c r="S58" i="2" s="1"/>
  <c r="S59" i="2" s="1"/>
  <c r="S61" i="2" s="1"/>
  <c r="S47" i="2"/>
  <c r="S24" i="2"/>
  <c r="T42" i="2"/>
  <c r="T10" i="2"/>
  <c r="T57" i="2"/>
  <c r="T59" i="2" s="1"/>
  <c r="T61" i="2" s="1"/>
  <c r="T53" i="2"/>
  <c r="T58" i="2" s="1"/>
  <c r="T47" i="2"/>
  <c r="T24" i="2"/>
  <c r="U42" i="2"/>
  <c r="U57" i="2" s="1"/>
  <c r="U59" i="2" s="1"/>
  <c r="U61" i="2" s="1"/>
  <c r="U10" i="2"/>
  <c r="U53" i="2"/>
  <c r="U58" i="2" s="1"/>
  <c r="U47" i="2"/>
  <c r="U24" i="2"/>
  <c r="V42" i="2"/>
  <c r="V57" i="2" s="1"/>
  <c r="V59" i="2" s="1"/>
  <c r="V61" i="2" s="1"/>
  <c r="V10" i="2"/>
  <c r="V53" i="2"/>
  <c r="V47" i="2"/>
  <c r="V24" i="2"/>
  <c r="V58" i="2"/>
  <c r="W42" i="2"/>
  <c r="W10" i="2"/>
  <c r="W57" i="2"/>
  <c r="W53" i="2"/>
  <c r="W58" i="2" s="1"/>
  <c r="W59" i="2" s="1"/>
  <c r="W61" i="2" s="1"/>
  <c r="W47" i="2"/>
  <c r="W24" i="2"/>
  <c r="X42" i="2"/>
  <c r="X10" i="2"/>
  <c r="X57" i="2"/>
  <c r="X53" i="2"/>
  <c r="X58" i="2" s="1"/>
  <c r="X47" i="2"/>
  <c r="X48" i="2" s="1"/>
  <c r="X24" i="2"/>
  <c r="Y42" i="2"/>
  <c r="Y57" i="2" s="1"/>
  <c r="Y59" i="2" s="1"/>
  <c r="Y61" i="2" s="1"/>
  <c r="Y10" i="2"/>
  <c r="Y53" i="2"/>
  <c r="Y58" i="2" s="1"/>
  <c r="Y47" i="2"/>
  <c r="Y24" i="2"/>
  <c r="Z42" i="2"/>
  <c r="Z57" i="2" s="1"/>
  <c r="Z59" i="2" s="1"/>
  <c r="Z61" i="2" s="1"/>
  <c r="Z10" i="2"/>
  <c r="Z53" i="2"/>
  <c r="Z47" i="2"/>
  <c r="Z24" i="2"/>
  <c r="Z58" i="2"/>
  <c r="AA42" i="2"/>
  <c r="AA10" i="2"/>
  <c r="AA57" i="2"/>
  <c r="AA53" i="2"/>
  <c r="AA58" i="2" s="1"/>
  <c r="AA59" i="2" s="1"/>
  <c r="AA61" i="2" s="1"/>
  <c r="AA47" i="2"/>
  <c r="AA24" i="2"/>
  <c r="AA25" i="2" s="1"/>
  <c r="AB42" i="2"/>
  <c r="AB10" i="2"/>
  <c r="AB57" i="2"/>
  <c r="AB53" i="2"/>
  <c r="AB58" i="2" s="1"/>
  <c r="AB47" i="2"/>
  <c r="AB48" i="2" s="1"/>
  <c r="AB24" i="2"/>
  <c r="AC42" i="2"/>
  <c r="AC57" i="2" s="1"/>
  <c r="AC10" i="2"/>
  <c r="AC53" i="2"/>
  <c r="AC58" i="2" s="1"/>
  <c r="AC47" i="2"/>
  <c r="AC24" i="2"/>
  <c r="AD42" i="2"/>
  <c r="AD10" i="2"/>
  <c r="AD57" i="2"/>
  <c r="AD53" i="2"/>
  <c r="AD47" i="2"/>
  <c r="AD58" i="2" s="1"/>
  <c r="AD48" i="2"/>
  <c r="AD24" i="2"/>
  <c r="AE42" i="2"/>
  <c r="AE10" i="2"/>
  <c r="AE25" i="2" s="1"/>
  <c r="AE57" i="2"/>
  <c r="AE53" i="2"/>
  <c r="AE47" i="2"/>
  <c r="AE24" i="2"/>
  <c r="AE58" i="2"/>
  <c r="AF42" i="2"/>
  <c r="AF10" i="2"/>
  <c r="AF25" i="2" s="1"/>
  <c r="AF57" i="2"/>
  <c r="AF59" i="2" s="1"/>
  <c r="AF61" i="2" s="1"/>
  <c r="AF53" i="2"/>
  <c r="AF47" i="2"/>
  <c r="AF48" i="2" s="1"/>
  <c r="AF24" i="2"/>
  <c r="AF58" i="2"/>
  <c r="AG42" i="2"/>
  <c r="AG10" i="2"/>
  <c r="AG57" i="2"/>
  <c r="AG53" i="2"/>
  <c r="AG58" i="2" s="1"/>
  <c r="AG59" i="2" s="1"/>
  <c r="AG61" i="2" s="1"/>
  <c r="AG47" i="2"/>
  <c r="AG24" i="2"/>
  <c r="AH42" i="2"/>
  <c r="AH57" i="2" s="1"/>
  <c r="AH10" i="2"/>
  <c r="AH53" i="2"/>
  <c r="AH58" i="2" s="1"/>
  <c r="AH47" i="2"/>
  <c r="AH24" i="2"/>
  <c r="AH54" i="2"/>
  <c r="AF54" i="2"/>
  <c r="AE54" i="2"/>
  <c r="AD54" i="2"/>
  <c r="AC54" i="2"/>
  <c r="AA54" i="2"/>
  <c r="Z54" i="2"/>
  <c r="W54" i="2"/>
  <c r="V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G48" i="2"/>
  <c r="AE48" i="2"/>
  <c r="AA48" i="2"/>
  <c r="Z48" i="2"/>
  <c r="Y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H25" i="2"/>
  <c r="AG25" i="2"/>
  <c r="AD25" i="2"/>
  <c r="AC25" i="2"/>
  <c r="AB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E59" i="2"/>
  <c r="AE61" i="2" s="1"/>
  <c r="E54" i="1"/>
  <c r="E56" i="1" s="1"/>
  <c r="X59" i="2" l="1"/>
  <c r="X61" i="2" s="1"/>
  <c r="F59" i="2"/>
  <c r="F61" i="2" s="1"/>
  <c r="AC59" i="2"/>
  <c r="AC61" i="2" s="1"/>
  <c r="AB59" i="2"/>
  <c r="AB61" i="2" s="1"/>
  <c r="M59" i="2"/>
  <c r="M61" i="2" s="1"/>
  <c r="L59" i="2"/>
  <c r="L61" i="2" s="1"/>
  <c r="J59" i="2"/>
  <c r="J61" i="2" s="1"/>
  <c r="AH59" i="2"/>
  <c r="AH61" i="2" s="1"/>
  <c r="AD59" i="2"/>
  <c r="AD61" i="2" s="1"/>
  <c r="Q59" i="2"/>
  <c r="Q61" i="2" s="1"/>
  <c r="P59" i="2"/>
  <c r="P61" i="2" s="1"/>
  <c r="AC48" i="2"/>
  <c r="U54" i="2"/>
  <c r="Y54" i="2"/>
  <c r="AG54" i="2"/>
  <c r="AH48" i="2"/>
  <c r="H57" i="2"/>
  <c r="H59" i="2" s="1"/>
  <c r="H61" i="2" s="1"/>
  <c r="G21" i="1"/>
  <c r="G52" i="1"/>
  <c r="G54" i="1" s="1"/>
  <c r="G56" i="1" s="1"/>
  <c r="K21" i="1"/>
  <c r="K52" i="1"/>
  <c r="K54" i="1" s="1"/>
  <c r="K56" i="1" s="1"/>
  <c r="O21" i="1"/>
  <c r="O52" i="1"/>
  <c r="O54" i="1" s="1"/>
  <c r="O56" i="1" s="1"/>
  <c r="S21" i="1"/>
  <c r="S52" i="1"/>
  <c r="S54" i="1" s="1"/>
  <c r="S56" i="1" s="1"/>
  <c r="W21" i="1"/>
  <c r="W52" i="1"/>
  <c r="W54" i="1" s="1"/>
  <c r="W56" i="1" s="1"/>
  <c r="AA21" i="1"/>
  <c r="AA52" i="1"/>
  <c r="AA54" i="1" s="1"/>
  <c r="AA56" i="1" s="1"/>
  <c r="AE21" i="1"/>
  <c r="AE52" i="1"/>
  <c r="AE54" i="1" s="1"/>
  <c r="AE56" i="1" s="1"/>
  <c r="F34" i="1"/>
  <c r="F53" i="1"/>
  <c r="F54" i="1" s="1"/>
  <c r="F56" i="1" s="1"/>
  <c r="H52" i="1"/>
  <c r="H54" i="1" s="1"/>
  <c r="H56" i="1" s="1"/>
  <c r="H21" i="1"/>
  <c r="L52" i="1"/>
  <c r="L54" i="1" s="1"/>
  <c r="L56" i="1" s="1"/>
  <c r="L21" i="1"/>
  <c r="P52" i="1"/>
  <c r="P54" i="1" s="1"/>
  <c r="P56" i="1" s="1"/>
  <c r="P21" i="1"/>
  <c r="T52" i="1"/>
  <c r="T54" i="1" s="1"/>
  <c r="T56" i="1" s="1"/>
  <c r="T21" i="1"/>
  <c r="X52" i="1"/>
  <c r="X54" i="1" s="1"/>
  <c r="X56" i="1" s="1"/>
  <c r="X21" i="1"/>
  <c r="AB52" i="1"/>
  <c r="AB54" i="1" s="1"/>
  <c r="AB56" i="1" s="1"/>
  <c r="AB21" i="1"/>
  <c r="AF52" i="1"/>
  <c r="AF54" i="1" s="1"/>
  <c r="AF56" i="1" s="1"/>
  <c r="AF21" i="1"/>
  <c r="G58" i="2"/>
  <c r="G59" i="2" s="1"/>
  <c r="G61" i="2" s="1"/>
  <c r="D54" i="1"/>
  <c r="D56" i="1" s="1"/>
  <c r="D58" i="1" s="1"/>
  <c r="E58" i="1" s="1"/>
  <c r="I21" i="1"/>
  <c r="I52" i="1"/>
  <c r="I54" i="1" s="1"/>
  <c r="I56" i="1" s="1"/>
  <c r="M21" i="1"/>
  <c r="M52" i="1"/>
  <c r="M54" i="1" s="1"/>
  <c r="M56" i="1" s="1"/>
  <c r="Q21" i="1"/>
  <c r="Q52" i="1"/>
  <c r="Q54" i="1" s="1"/>
  <c r="Q56" i="1" s="1"/>
  <c r="U21" i="1"/>
  <c r="U52" i="1"/>
  <c r="U54" i="1" s="1"/>
  <c r="U56" i="1" s="1"/>
  <c r="Y21" i="1"/>
  <c r="Y52" i="1"/>
  <c r="Y54" i="1" s="1"/>
  <c r="Y56" i="1" s="1"/>
  <c r="AC21" i="1"/>
  <c r="AC52" i="1"/>
  <c r="AC54" i="1" s="1"/>
  <c r="AC56" i="1" s="1"/>
  <c r="AG21" i="1"/>
  <c r="AG52" i="1"/>
  <c r="AG54" i="1" s="1"/>
  <c r="AG56" i="1" s="1"/>
  <c r="X54" i="2"/>
  <c r="AB54" i="2"/>
  <c r="K58" i="2"/>
  <c r="K59" i="2" s="1"/>
  <c r="K61" i="2" s="1"/>
  <c r="E58" i="2"/>
  <c r="E59" i="2" s="1"/>
  <c r="E61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J52" i="1"/>
  <c r="J54" i="1" s="1"/>
  <c r="J56" i="1" s="1"/>
  <c r="J21" i="1"/>
  <c r="N52" i="1"/>
  <c r="N54" i="1" s="1"/>
  <c r="N56" i="1" s="1"/>
  <c r="N21" i="1"/>
  <c r="R52" i="1"/>
  <c r="R54" i="1" s="1"/>
  <c r="R56" i="1" s="1"/>
  <c r="R21" i="1"/>
  <c r="V52" i="1"/>
  <c r="V54" i="1" s="1"/>
  <c r="V56" i="1" s="1"/>
  <c r="V21" i="1"/>
  <c r="Z52" i="1"/>
  <c r="Z54" i="1" s="1"/>
  <c r="Z56" i="1" s="1"/>
  <c r="Z21" i="1"/>
  <c r="AD52" i="1"/>
  <c r="AD54" i="1" s="1"/>
  <c r="AD56" i="1" s="1"/>
  <c r="AD21" i="1"/>
  <c r="AH52" i="1"/>
  <c r="AH54" i="1" s="1"/>
  <c r="AH56" i="1" s="1"/>
  <c r="AH21" i="1"/>
  <c r="F58" i="1" l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</calcChain>
</file>

<file path=xl/sharedStrings.xml><?xml version="1.0" encoding="utf-8"?>
<sst xmlns="http://schemas.openxmlformats.org/spreadsheetml/2006/main" count="475" uniqueCount="174">
  <si>
    <t>収益</t>
    <rPh sb="0" eb="2">
      <t>シュウエキ</t>
    </rPh>
    <phoneticPr fontId="2"/>
  </si>
  <si>
    <t>開業前</t>
    <rPh sb="0" eb="3">
      <t>カイギョウマエ</t>
    </rPh>
    <phoneticPr fontId="2"/>
  </si>
  <si>
    <t>開設年次</t>
    <rPh sb="0" eb="2">
      <t>カイセツ</t>
    </rPh>
    <rPh sb="2" eb="4">
      <t>ネンジ</t>
    </rPh>
    <phoneticPr fontId="2"/>
  </si>
  <si>
    <t>２年次</t>
    <rPh sb="1" eb="3">
      <t>ネンジ</t>
    </rPh>
    <phoneticPr fontId="2"/>
  </si>
  <si>
    <t>３年次</t>
    <rPh sb="1" eb="3">
      <t>ネンジ</t>
    </rPh>
    <phoneticPr fontId="2"/>
  </si>
  <si>
    <t>４年次</t>
    <rPh sb="1" eb="3">
      <t>ネンジ</t>
    </rPh>
    <phoneticPr fontId="2"/>
  </si>
  <si>
    <t>５年次</t>
    <rPh sb="1" eb="3">
      <t>ネンジ</t>
    </rPh>
    <phoneticPr fontId="2"/>
  </si>
  <si>
    <t>６年次</t>
    <rPh sb="1" eb="3">
      <t>ネンジ</t>
    </rPh>
    <phoneticPr fontId="2"/>
  </si>
  <si>
    <t>７年次</t>
    <rPh sb="1" eb="3">
      <t>ネンジ</t>
    </rPh>
    <phoneticPr fontId="2"/>
  </si>
  <si>
    <t>８年次</t>
    <rPh sb="1" eb="3">
      <t>ネンジ</t>
    </rPh>
    <phoneticPr fontId="2"/>
  </si>
  <si>
    <t>９年次</t>
    <rPh sb="1" eb="3">
      <t>ネンジ</t>
    </rPh>
    <phoneticPr fontId="2"/>
  </si>
  <si>
    <t>１０年次</t>
    <rPh sb="2" eb="4">
      <t>ネンジ</t>
    </rPh>
    <phoneticPr fontId="2"/>
  </si>
  <si>
    <t>１１年次</t>
    <rPh sb="2" eb="4">
      <t>ネンジ</t>
    </rPh>
    <phoneticPr fontId="2"/>
  </si>
  <si>
    <t>１２年次</t>
    <rPh sb="2" eb="4">
      <t>ネンジ</t>
    </rPh>
    <phoneticPr fontId="2"/>
  </si>
  <si>
    <t>１３年次</t>
    <rPh sb="2" eb="4">
      <t>ネンジ</t>
    </rPh>
    <phoneticPr fontId="2"/>
  </si>
  <si>
    <t>１４年次</t>
    <rPh sb="2" eb="4">
      <t>ネンジ</t>
    </rPh>
    <phoneticPr fontId="2"/>
  </si>
  <si>
    <t>１５年次</t>
    <rPh sb="2" eb="4">
      <t>ネンジ</t>
    </rPh>
    <phoneticPr fontId="2"/>
  </si>
  <si>
    <t>１６年次</t>
    <rPh sb="2" eb="4">
      <t>ネンジ</t>
    </rPh>
    <phoneticPr fontId="2"/>
  </si>
  <si>
    <t>１７年次</t>
    <rPh sb="2" eb="4">
      <t>ネンジ</t>
    </rPh>
    <phoneticPr fontId="2"/>
  </si>
  <si>
    <t>１８年次</t>
    <rPh sb="2" eb="4">
      <t>ネンジ</t>
    </rPh>
    <phoneticPr fontId="2"/>
  </si>
  <si>
    <t>１９年次</t>
    <rPh sb="2" eb="4">
      <t>ネンジ</t>
    </rPh>
    <phoneticPr fontId="2"/>
  </si>
  <si>
    <t>２０年次</t>
    <rPh sb="2" eb="4">
      <t>ネンジ</t>
    </rPh>
    <phoneticPr fontId="2"/>
  </si>
  <si>
    <t>２１年次</t>
    <rPh sb="2" eb="4">
      <t>ネンジ</t>
    </rPh>
    <phoneticPr fontId="2"/>
  </si>
  <si>
    <t>２２年次</t>
    <rPh sb="2" eb="4">
      <t>ネンジ</t>
    </rPh>
    <phoneticPr fontId="2"/>
  </si>
  <si>
    <t>２３年次</t>
    <rPh sb="2" eb="4">
      <t>ネンジ</t>
    </rPh>
    <phoneticPr fontId="2"/>
  </si>
  <si>
    <t>２４年次</t>
    <rPh sb="2" eb="4">
      <t>ネンジ</t>
    </rPh>
    <phoneticPr fontId="2"/>
  </si>
  <si>
    <t>２５年次</t>
    <rPh sb="2" eb="4">
      <t>ネンジ</t>
    </rPh>
    <phoneticPr fontId="2"/>
  </si>
  <si>
    <t>２６年次</t>
    <rPh sb="2" eb="4">
      <t>ネンジ</t>
    </rPh>
    <phoneticPr fontId="2"/>
  </si>
  <si>
    <t>２７年次</t>
    <rPh sb="2" eb="4">
      <t>ネンジ</t>
    </rPh>
    <phoneticPr fontId="2"/>
  </si>
  <si>
    <t>２８年次</t>
    <rPh sb="2" eb="4">
      <t>ネンジ</t>
    </rPh>
    <phoneticPr fontId="2"/>
  </si>
  <si>
    <t>２９年次</t>
    <rPh sb="2" eb="4">
      <t>ネンジ</t>
    </rPh>
    <phoneticPr fontId="2"/>
  </si>
  <si>
    <t>３０年次</t>
    <rPh sb="2" eb="4">
      <t>ネンジ</t>
    </rPh>
    <phoneticPr fontId="2"/>
  </si>
  <si>
    <t>受取利息</t>
    <rPh sb="0" eb="2">
      <t>ウケトリ</t>
    </rPh>
    <rPh sb="2" eb="4">
      <t>リソク</t>
    </rPh>
    <phoneticPr fontId="2"/>
  </si>
  <si>
    <t>小計</t>
    <rPh sb="0" eb="2">
      <t>ショウケイ</t>
    </rPh>
    <phoneticPr fontId="2"/>
  </si>
  <si>
    <t>費用</t>
    <rPh sb="0" eb="2">
      <t>ヒヨウ</t>
    </rPh>
    <phoneticPr fontId="2"/>
  </si>
  <si>
    <t>修繕・取替費</t>
    <rPh sb="0" eb="2">
      <t>シュウゼン</t>
    </rPh>
    <rPh sb="3" eb="5">
      <t>トリカエ</t>
    </rPh>
    <rPh sb="5" eb="6">
      <t>ヒ</t>
    </rPh>
    <phoneticPr fontId="2"/>
  </si>
  <si>
    <t>租税・保険料</t>
    <rPh sb="0" eb="2">
      <t>ソゼイ</t>
    </rPh>
    <rPh sb="3" eb="6">
      <t>ホケンリョウ</t>
    </rPh>
    <phoneticPr fontId="2"/>
  </si>
  <si>
    <t>募集経費</t>
    <rPh sb="0" eb="2">
      <t>ボシュウ</t>
    </rPh>
    <rPh sb="2" eb="4">
      <t>ケイヒ</t>
    </rPh>
    <phoneticPr fontId="2"/>
  </si>
  <si>
    <t>入居金部門損益</t>
    <rPh sb="0" eb="2">
      <t>ニュウキョ</t>
    </rPh>
    <rPh sb="2" eb="3">
      <t>キン</t>
    </rPh>
    <rPh sb="3" eb="5">
      <t>ブモン</t>
    </rPh>
    <rPh sb="5" eb="7">
      <t>ソンエキ</t>
    </rPh>
    <phoneticPr fontId="2"/>
  </si>
  <si>
    <t>入居金部門</t>
    <rPh sb="0" eb="2">
      <t>ニュウキョ</t>
    </rPh>
    <rPh sb="2" eb="3">
      <t>キン</t>
    </rPh>
    <rPh sb="3" eb="5">
      <t>ブモン</t>
    </rPh>
    <phoneticPr fontId="2"/>
  </si>
  <si>
    <t>管理費収益</t>
    <rPh sb="0" eb="3">
      <t>カンリヒ</t>
    </rPh>
    <rPh sb="3" eb="4">
      <t>シュウ</t>
    </rPh>
    <rPh sb="4" eb="5">
      <t>エキ</t>
    </rPh>
    <phoneticPr fontId="2"/>
  </si>
  <si>
    <t>管理人件費</t>
    <rPh sb="0" eb="2">
      <t>カンリ</t>
    </rPh>
    <rPh sb="2" eb="5">
      <t>ジンケンヒ</t>
    </rPh>
    <phoneticPr fontId="2"/>
  </si>
  <si>
    <t>運営諸経費</t>
    <rPh sb="0" eb="2">
      <t>ウンエイ</t>
    </rPh>
    <rPh sb="2" eb="5">
      <t>ショケイヒ</t>
    </rPh>
    <phoneticPr fontId="2"/>
  </si>
  <si>
    <t>健康管理費</t>
    <rPh sb="0" eb="2">
      <t>ケンコウ</t>
    </rPh>
    <rPh sb="2" eb="5">
      <t>カンリヒ</t>
    </rPh>
    <phoneticPr fontId="2"/>
  </si>
  <si>
    <t>協力病院協力費</t>
    <rPh sb="0" eb="2">
      <t>キョウリョク</t>
    </rPh>
    <rPh sb="2" eb="4">
      <t>ビョウイン</t>
    </rPh>
    <rPh sb="4" eb="7">
      <t>キョウリョクヒ</t>
    </rPh>
    <phoneticPr fontId="2"/>
  </si>
  <si>
    <t>施設維持費</t>
    <rPh sb="0" eb="2">
      <t>シセツ</t>
    </rPh>
    <rPh sb="2" eb="5">
      <t>イジヒ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</si>
  <si>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</si>
  <si>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</si>
  <si>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本部経費</t>
    <rPh sb="0" eb="2">
      <t>ホンブ</t>
    </rPh>
    <rPh sb="2" eb="4">
      <t>ケイヒ</t>
    </rPh>
    <phoneticPr fontId="2"/>
  </si>
  <si>
    <t>管理部門損益</t>
    <rPh sb="0" eb="2">
      <t>カンリ</t>
    </rPh>
    <rPh sb="2" eb="4">
      <t>ブモン</t>
    </rPh>
    <rPh sb="4" eb="6">
      <t>ソンエキ</t>
    </rPh>
    <phoneticPr fontId="2"/>
  </si>
  <si>
    <t>管理部門</t>
    <rPh sb="0" eb="2">
      <t>カンリ</t>
    </rPh>
    <rPh sb="2" eb="4">
      <t>ブモン</t>
    </rPh>
    <phoneticPr fontId="2"/>
  </si>
  <si>
    <t>介護保険収益</t>
    <rPh sb="0" eb="2">
      <t>カイゴ</t>
    </rPh>
    <rPh sb="2" eb="4">
      <t>ホケン</t>
    </rPh>
    <rPh sb="4" eb="6">
      <t>シュウエキ</t>
    </rPh>
    <phoneticPr fontId="2"/>
  </si>
  <si>
    <t>介護人件費</t>
    <rPh sb="0" eb="2">
      <t>カイゴ</t>
    </rPh>
    <rPh sb="2" eb="5">
      <t>ジンケンヒ</t>
    </rPh>
    <phoneticPr fontId="2"/>
  </si>
  <si>
    <t>介護部門損益</t>
    <rPh sb="0" eb="2">
      <t>カイゴ</t>
    </rPh>
    <rPh sb="2" eb="4">
      <t>ブモン</t>
    </rPh>
    <rPh sb="4" eb="6">
      <t>ソンエキ</t>
    </rPh>
    <phoneticPr fontId="2"/>
  </si>
  <si>
    <t>介護部門</t>
    <rPh sb="0" eb="2">
      <t>カイゴ</t>
    </rPh>
    <rPh sb="2" eb="4">
      <t>ブモン</t>
    </rPh>
    <phoneticPr fontId="2"/>
  </si>
  <si>
    <t>食事収益</t>
    <rPh sb="0" eb="2">
      <t>ショクジ</t>
    </rPh>
    <rPh sb="2" eb="4">
      <t>シュウエキ</t>
    </rPh>
    <phoneticPr fontId="2"/>
  </si>
  <si>
    <t>食事人件費</t>
    <rPh sb="0" eb="2">
      <t>ショクジ</t>
    </rPh>
    <rPh sb="2" eb="4">
      <t>ジンケン</t>
    </rPh>
    <rPh sb="4" eb="5">
      <t>ヒ</t>
    </rPh>
    <phoneticPr fontId="2"/>
  </si>
  <si>
    <t>食事部門損益</t>
    <rPh sb="0" eb="2">
      <t>ショクジ</t>
    </rPh>
    <rPh sb="2" eb="4">
      <t>ブモン</t>
    </rPh>
    <rPh sb="4" eb="6">
      <t>ソンエキ</t>
    </rPh>
    <phoneticPr fontId="2"/>
  </si>
  <si>
    <t>食事部門</t>
    <rPh sb="0" eb="2">
      <t>ショクジ</t>
    </rPh>
    <rPh sb="2" eb="4">
      <t>ブモン</t>
    </rPh>
    <phoneticPr fontId="2"/>
  </si>
  <si>
    <t>当期総合収益</t>
    <rPh sb="0" eb="2">
      <t>トウキ</t>
    </rPh>
    <rPh sb="2" eb="4">
      <t>ソウゴウ</t>
    </rPh>
    <rPh sb="4" eb="6">
      <t>シュウエキ</t>
    </rPh>
    <phoneticPr fontId="2"/>
  </si>
  <si>
    <t>当期総合費用</t>
    <rPh sb="0" eb="2">
      <t>トウキ</t>
    </rPh>
    <rPh sb="2" eb="4">
      <t>ソウゴウ</t>
    </rPh>
    <rPh sb="4" eb="6">
      <t>ヒヨウ</t>
    </rPh>
    <phoneticPr fontId="2"/>
  </si>
  <si>
    <t>当期総合損益</t>
    <rPh sb="0" eb="2">
      <t>トウキ</t>
    </rPh>
    <rPh sb="2" eb="4">
      <t>ソウゴウ</t>
    </rPh>
    <rPh sb="4" eb="6">
      <t>ソンエキ</t>
    </rPh>
    <phoneticPr fontId="2"/>
  </si>
  <si>
    <t>税引後当期損益</t>
    <rPh sb="0" eb="2">
      <t>ゼイビキ</t>
    </rPh>
    <rPh sb="2" eb="3">
      <t>ゴ</t>
    </rPh>
    <rPh sb="3" eb="5">
      <t>トウキ</t>
    </rPh>
    <rPh sb="5" eb="7">
      <t>ソンエキ</t>
    </rPh>
    <phoneticPr fontId="2"/>
  </si>
  <si>
    <t>次期繰越損益</t>
    <rPh sb="0" eb="2">
      <t>ジキ</t>
    </rPh>
    <rPh sb="2" eb="4">
      <t>クリコシ</t>
    </rPh>
    <rPh sb="4" eb="6">
      <t>ソンエキ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</si>
  <si>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</si>
  <si>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自己資金</t>
    <rPh sb="0" eb="2">
      <t>ジコ</t>
    </rPh>
    <rPh sb="2" eb="4">
      <t>シキン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</si>
  <si>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</si>
  <si>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</si>
  <si>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開発諸経費</t>
    <rPh sb="0" eb="2">
      <t>カイハツ</t>
    </rPh>
    <rPh sb="2" eb="5">
      <t>ショケイヒ</t>
    </rPh>
    <phoneticPr fontId="2"/>
  </si>
  <si>
    <t>開業前経費</t>
    <rPh sb="0" eb="3">
      <t>カイギョウマエ</t>
    </rPh>
    <rPh sb="3" eb="5">
      <t>ケイヒ</t>
    </rPh>
    <phoneticPr fontId="2"/>
  </si>
  <si>
    <t>什器・備品費</t>
    <rPh sb="0" eb="2">
      <t>ジュウキ</t>
    </rPh>
    <rPh sb="3" eb="5">
      <t>ビヒン</t>
    </rPh>
    <rPh sb="5" eb="6">
      <t>ヒ</t>
    </rPh>
    <phoneticPr fontId="2"/>
  </si>
  <si>
    <t>建設協力費</t>
    <rPh sb="0" eb="2">
      <t>ケンセツ</t>
    </rPh>
    <rPh sb="2" eb="5">
      <t>キョウリョクヒ</t>
    </rPh>
    <phoneticPr fontId="2"/>
  </si>
  <si>
    <t>入居金部門収支</t>
    <rPh sb="0" eb="2">
      <t>ニュウキョ</t>
    </rPh>
    <rPh sb="2" eb="3">
      <t>キン</t>
    </rPh>
    <rPh sb="3" eb="5">
      <t>ブモン</t>
    </rPh>
    <rPh sb="5" eb="7">
      <t>シュウシ</t>
    </rPh>
    <phoneticPr fontId="2"/>
  </si>
  <si>
    <t>管理費収入</t>
    <rPh sb="4" eb="5">
      <t>ニュウ</t>
    </rPh>
    <phoneticPr fontId="2"/>
  </si>
  <si>
    <t>その他収入</t>
    <rPh sb="2" eb="3">
      <t>タ</t>
    </rPh>
    <rPh sb="3" eb="5">
      <t>シュウニュウ</t>
    </rPh>
    <phoneticPr fontId="2"/>
  </si>
  <si>
    <t>管理部門収支</t>
    <rPh sb="0" eb="2">
      <t>カンリ</t>
    </rPh>
    <rPh sb="2" eb="4">
      <t>ブモン</t>
    </rPh>
    <rPh sb="4" eb="6">
      <t>シュウシ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</si>
  <si>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</si>
  <si>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介護部門収支</t>
    <rPh sb="0" eb="2">
      <t>カイゴ</t>
    </rPh>
    <rPh sb="2" eb="4">
      <t>ブモン</t>
    </rPh>
    <rPh sb="4" eb="6">
      <t>シュウシ</t>
    </rPh>
    <phoneticPr fontId="2"/>
  </si>
  <si>
    <t>食事収入</t>
    <rPh sb="0" eb="2">
      <t>ショクジ</t>
    </rPh>
    <rPh sb="2" eb="4">
      <t>シュウニュウ</t>
    </rPh>
    <phoneticPr fontId="2"/>
  </si>
  <si>
    <t>食事部門収支</t>
    <rPh sb="0" eb="2">
      <t>ショクジ</t>
    </rPh>
    <rPh sb="2" eb="4">
      <t>ブモン</t>
    </rPh>
    <rPh sb="4" eb="6">
      <t>シュウシ</t>
    </rPh>
    <phoneticPr fontId="2"/>
  </si>
  <si>
    <t>当期総合収入</t>
    <rPh sb="0" eb="2">
      <t>トウキ</t>
    </rPh>
    <rPh sb="2" eb="4">
      <t>ソウゴウ</t>
    </rPh>
    <rPh sb="4" eb="6">
      <t>シュウニュウ</t>
    </rPh>
    <phoneticPr fontId="2"/>
  </si>
  <si>
    <t>当期総合支出</t>
    <rPh sb="0" eb="2">
      <t>トウキ</t>
    </rPh>
    <rPh sb="2" eb="4">
      <t>ソウゴウ</t>
    </rPh>
    <rPh sb="4" eb="6">
      <t>シシュツ</t>
    </rPh>
    <phoneticPr fontId="2"/>
  </si>
  <si>
    <t>当期総合収支</t>
    <rPh sb="0" eb="2">
      <t>トウキ</t>
    </rPh>
    <rPh sb="2" eb="4">
      <t>ソウゴウ</t>
    </rPh>
    <rPh sb="4" eb="6">
      <t>シュウシ</t>
    </rPh>
    <phoneticPr fontId="2"/>
  </si>
  <si>
    <t>税引後当期収支</t>
    <rPh sb="0" eb="2">
      <t>ゼイビキ</t>
    </rPh>
    <rPh sb="2" eb="3">
      <t>ゴ</t>
    </rPh>
    <rPh sb="3" eb="5">
      <t>トウキ</t>
    </rPh>
    <rPh sb="5" eb="7">
      <t>シュウシ</t>
    </rPh>
    <phoneticPr fontId="2"/>
  </si>
  <si>
    <t>次期繰越収支</t>
    <rPh sb="0" eb="2">
      <t>ジキ</t>
    </rPh>
    <rPh sb="2" eb="4">
      <t>クリコシ</t>
    </rPh>
    <rPh sb="4" eb="6">
      <t>シュウシ</t>
    </rPh>
    <phoneticPr fontId="2"/>
  </si>
  <si>
    <t>入居金一時金収入</t>
    <rPh sb="0" eb="2">
      <t>ニュウキョ</t>
    </rPh>
    <rPh sb="2" eb="3">
      <t>キン</t>
    </rPh>
    <rPh sb="3" eb="6">
      <t>イチジキン</t>
    </rPh>
    <rPh sb="6" eb="8">
      <t>シュウニュウ</t>
    </rPh>
    <phoneticPr fontId="2"/>
  </si>
  <si>
    <t>月額家賃相当額収入</t>
    <rPh sb="0" eb="2">
      <t>ゲツガク</t>
    </rPh>
    <rPh sb="2" eb="4">
      <t>ヤチン</t>
    </rPh>
    <rPh sb="4" eb="6">
      <t>ソウトウ</t>
    </rPh>
    <rPh sb="6" eb="7">
      <t>ガク</t>
    </rPh>
    <rPh sb="7" eb="9">
      <t>シュウニュウ</t>
    </rPh>
    <phoneticPr fontId="2"/>
  </si>
  <si>
    <t>入居金一時金返還金</t>
    <rPh sb="0" eb="2">
      <t>ニュウキョ</t>
    </rPh>
    <rPh sb="2" eb="3">
      <t>キン</t>
    </rPh>
    <rPh sb="3" eb="6">
      <t>イチジキン</t>
    </rPh>
    <rPh sb="6" eb="8">
      <t>ヘンカン</t>
    </rPh>
    <rPh sb="8" eb="9">
      <t>キン</t>
    </rPh>
    <phoneticPr fontId="2"/>
  </si>
  <si>
    <t>保険外一時金収入</t>
    <rPh sb="0" eb="2">
      <t>ホケン</t>
    </rPh>
    <rPh sb="2" eb="3">
      <t>ガイ</t>
    </rPh>
    <rPh sb="3" eb="6">
      <t>イチジキン</t>
    </rPh>
    <rPh sb="6" eb="8">
      <t>シュウニュウ</t>
    </rPh>
    <phoneticPr fontId="2"/>
  </si>
  <si>
    <t>保険外月額利用料収入</t>
    <rPh sb="0" eb="2">
      <t>ホケン</t>
    </rPh>
    <rPh sb="2" eb="3">
      <t>ガイ</t>
    </rPh>
    <rPh sb="3" eb="5">
      <t>ゲツガク</t>
    </rPh>
    <rPh sb="5" eb="8">
      <t>リヨウリョウ</t>
    </rPh>
    <rPh sb="8" eb="10">
      <t>シュウニュウ</t>
    </rPh>
    <phoneticPr fontId="2"/>
  </si>
  <si>
    <t>考え方</t>
    <rPh sb="0" eb="1">
      <t>カンガ</t>
    </rPh>
    <rPh sb="2" eb="3">
      <t>カタ</t>
    </rPh>
    <phoneticPr fontId="2"/>
  </si>
  <si>
    <t>科目例</t>
    <rPh sb="0" eb="2">
      <t>カモク</t>
    </rPh>
    <rPh sb="2" eb="3">
      <t>レイ</t>
    </rPh>
    <phoneticPr fontId="2"/>
  </si>
  <si>
    <t>新規入居に係る入居金収入総額（期中の新規入居者数に連動）</t>
    <rPh sb="0" eb="2">
      <t>シンキ</t>
    </rPh>
    <rPh sb="2" eb="4">
      <t>ニュウキョ</t>
    </rPh>
    <rPh sb="5" eb="6">
      <t>カカ</t>
    </rPh>
    <rPh sb="7" eb="9">
      <t>ニュウキョ</t>
    </rPh>
    <rPh sb="9" eb="10">
      <t>キン</t>
    </rPh>
    <rPh sb="10" eb="12">
      <t>シュウニュウ</t>
    </rPh>
    <rPh sb="12" eb="14">
      <t>ソウガク</t>
    </rPh>
    <rPh sb="15" eb="17">
      <t>キチュウ</t>
    </rPh>
    <rPh sb="18" eb="20">
      <t>シンキ</t>
    </rPh>
    <rPh sb="20" eb="23">
      <t>ニュウキョシャ</t>
    </rPh>
    <rPh sb="23" eb="24">
      <t>スウ</t>
    </rPh>
    <rPh sb="25" eb="27">
      <t>レンドウ</t>
    </rPh>
    <phoneticPr fontId="2"/>
  </si>
  <si>
    <t>プロジェクトに係るすべての借入金を計上</t>
    <rPh sb="7" eb="8">
      <t>カカ</t>
    </rPh>
    <rPh sb="13" eb="14">
      <t>シャク</t>
    </rPh>
    <rPh sb="14" eb="15">
      <t>ニュウ</t>
    </rPh>
    <rPh sb="15" eb="16">
      <t>キン</t>
    </rPh>
    <rPh sb="17" eb="19">
      <t>ケイジョウ</t>
    </rPh>
    <phoneticPr fontId="2"/>
  </si>
  <si>
    <t>開業時点で投入する場合に計上</t>
    <rPh sb="0" eb="2">
      <t>カイギョウ</t>
    </rPh>
    <rPh sb="2" eb="4">
      <t>ジテン</t>
    </rPh>
    <rPh sb="5" eb="7">
      <t>トウニュウ</t>
    </rPh>
    <rPh sb="9" eb="11">
      <t>バアイ</t>
    </rPh>
    <rPh sb="12" eb="14">
      <t>ケイジョウ</t>
    </rPh>
    <phoneticPr fontId="2"/>
  </si>
  <si>
    <t>退去者に対する期中の入居一時金返還金を計上</t>
    <rPh sb="0" eb="3">
      <t>タイキョシャ</t>
    </rPh>
    <rPh sb="4" eb="5">
      <t>タイ</t>
    </rPh>
    <rPh sb="7" eb="9">
      <t>キチュウ</t>
    </rPh>
    <rPh sb="10" eb="12">
      <t>ニュウキョ</t>
    </rPh>
    <rPh sb="12" eb="15">
      <t>イチジキン</t>
    </rPh>
    <rPh sb="15" eb="17">
      <t>ヘンカン</t>
    </rPh>
    <rPh sb="17" eb="18">
      <t>キン</t>
    </rPh>
    <rPh sb="19" eb="21">
      <t>ケイジョウ</t>
    </rPh>
    <phoneticPr fontId="2"/>
  </si>
  <si>
    <t>賃貸借方式の場合は「地代」として計上</t>
    <rPh sb="0" eb="3">
      <t>チンタイシャク</t>
    </rPh>
    <rPh sb="3" eb="5">
      <t>ホウシキ</t>
    </rPh>
    <rPh sb="6" eb="8">
      <t>バアイ</t>
    </rPh>
    <rPh sb="10" eb="12">
      <t>チダイ</t>
    </rPh>
    <rPh sb="16" eb="18">
      <t>ケイジョウ</t>
    </rPh>
    <phoneticPr fontId="2"/>
  </si>
  <si>
    <t>固定資産税等や各種保険料を計上</t>
    <rPh sb="0" eb="2">
      <t>コテイ</t>
    </rPh>
    <rPh sb="2" eb="6">
      <t>シサンゼイトウ</t>
    </rPh>
    <rPh sb="7" eb="9">
      <t>カクシュ</t>
    </rPh>
    <rPh sb="9" eb="12">
      <t>ホケンリョウ</t>
    </rPh>
    <rPh sb="13" eb="15">
      <t>ケイジョウ</t>
    </rPh>
    <phoneticPr fontId="2"/>
  </si>
  <si>
    <t>自立者から生活サービス費用を受領する場合に計上</t>
    <rPh sb="0" eb="2">
      <t>ジリツ</t>
    </rPh>
    <rPh sb="2" eb="3">
      <t>シャ</t>
    </rPh>
    <rPh sb="5" eb="7">
      <t>セイカツ</t>
    </rPh>
    <rPh sb="11" eb="13">
      <t>ヒヨウ</t>
    </rPh>
    <rPh sb="14" eb="16">
      <t>ジュリョウ</t>
    </rPh>
    <rPh sb="18" eb="20">
      <t>バアイ</t>
    </rPh>
    <rPh sb="21" eb="23">
      <t>ケイジョウ</t>
    </rPh>
    <phoneticPr fontId="2"/>
  </si>
  <si>
    <t>清掃委託費等を計上</t>
    <rPh sb="0" eb="2">
      <t>セイソウ</t>
    </rPh>
    <rPh sb="2" eb="4">
      <t>イタク</t>
    </rPh>
    <rPh sb="4" eb="5">
      <t>ヒ</t>
    </rPh>
    <rPh sb="5" eb="6">
      <t>トウ</t>
    </rPh>
    <rPh sb="7" eb="9">
      <t>ケイジョウ</t>
    </rPh>
    <phoneticPr fontId="2"/>
  </si>
  <si>
    <t>水道料／㎡ × 「共用部分(介護、食事部分を除く)面積」</t>
    <rPh sb="0" eb="3">
      <t>スイドウリョウ</t>
    </rPh>
    <rPh sb="9" eb="11">
      <t>キョウヨウ</t>
    </rPh>
    <rPh sb="11" eb="13">
      <t>ブブン</t>
    </rPh>
    <rPh sb="14" eb="16">
      <t>カイゴ</t>
    </rPh>
    <rPh sb="17" eb="19">
      <t>ショクジ</t>
    </rPh>
    <rPh sb="19" eb="21">
      <t>ブブン</t>
    </rPh>
    <rPh sb="22" eb="23">
      <t>ノゾ</t>
    </rPh>
    <rPh sb="25" eb="27">
      <t>メンセキ</t>
    </rPh>
    <phoneticPr fontId="2"/>
  </si>
  <si>
    <t>※要介護者数、要介護度等の予測を前提に計上</t>
    <rPh sb="1" eb="2">
      <t>ヨウ</t>
    </rPh>
    <rPh sb="2" eb="4">
      <t>カイゴ</t>
    </rPh>
    <rPh sb="4" eb="5">
      <t>シャ</t>
    </rPh>
    <rPh sb="5" eb="6">
      <t>スウ</t>
    </rPh>
    <rPh sb="7" eb="8">
      <t>ヨウ</t>
    </rPh>
    <rPh sb="8" eb="10">
      <t>カイゴ</t>
    </rPh>
    <rPh sb="10" eb="11">
      <t>ド</t>
    </rPh>
    <rPh sb="11" eb="12">
      <t>トウ</t>
    </rPh>
    <rPh sb="13" eb="15">
      <t>ヨソク</t>
    </rPh>
    <rPh sb="16" eb="18">
      <t>ゼンテイ</t>
    </rPh>
    <rPh sb="19" eb="21">
      <t>ケイジョウ</t>
    </rPh>
    <phoneticPr fontId="2"/>
  </si>
  <si>
    <t>老企第52号に基づく費用を一時金で受領する場合に計上</t>
    <rPh sb="0" eb="1">
      <t>ロウ</t>
    </rPh>
    <rPh sb="1" eb="2">
      <t>キ</t>
    </rPh>
    <rPh sb="2" eb="3">
      <t>ダイ</t>
    </rPh>
    <rPh sb="5" eb="6">
      <t>ゴウ</t>
    </rPh>
    <rPh sb="7" eb="8">
      <t>モト</t>
    </rPh>
    <rPh sb="10" eb="12">
      <t>ヒヨウ</t>
    </rPh>
    <rPh sb="13" eb="16">
      <t>イチジキン</t>
    </rPh>
    <rPh sb="17" eb="19">
      <t>ジュリョウ</t>
    </rPh>
    <rPh sb="21" eb="23">
      <t>バアイ</t>
    </rPh>
    <rPh sb="24" eb="26">
      <t>ケイジョウ</t>
    </rPh>
    <phoneticPr fontId="2"/>
  </si>
  <si>
    <t>老企第52号に基づく費用を月額又は実費で受領する場合に計上</t>
    <rPh sb="0" eb="1">
      <t>ロウ</t>
    </rPh>
    <rPh sb="1" eb="2">
      <t>キ</t>
    </rPh>
    <rPh sb="2" eb="3">
      <t>ダイ</t>
    </rPh>
    <rPh sb="5" eb="6">
      <t>ゴウ</t>
    </rPh>
    <rPh sb="7" eb="8">
      <t>モト</t>
    </rPh>
    <rPh sb="10" eb="12">
      <t>ヒヨウ</t>
    </rPh>
    <rPh sb="13" eb="15">
      <t>ゲツガク</t>
    </rPh>
    <rPh sb="15" eb="16">
      <t>マタ</t>
    </rPh>
    <rPh sb="17" eb="19">
      <t>ジッピ</t>
    </rPh>
    <rPh sb="20" eb="22">
      <t>ジュリョウ</t>
    </rPh>
    <rPh sb="24" eb="26">
      <t>バアイ</t>
    </rPh>
    <rPh sb="27" eb="29">
      <t>ケイジョウ</t>
    </rPh>
    <phoneticPr fontId="2"/>
  </si>
  <si>
    <t>介護保険指定特定施設の対象職種について計上</t>
    <rPh sb="0" eb="2">
      <t>カイゴ</t>
    </rPh>
    <rPh sb="2" eb="4">
      <t>ホケン</t>
    </rPh>
    <rPh sb="4" eb="6">
      <t>シテイ</t>
    </rPh>
    <rPh sb="6" eb="8">
      <t>トクテイ</t>
    </rPh>
    <rPh sb="8" eb="10">
      <t>シセツ</t>
    </rPh>
    <rPh sb="11" eb="13">
      <t>タイショウ</t>
    </rPh>
    <rPh sb="13" eb="15">
      <t>ショクシュ</t>
    </rPh>
    <rPh sb="19" eb="21">
      <t>ケイジョウ</t>
    </rPh>
    <phoneticPr fontId="2"/>
  </si>
  <si>
    <t>水道料／㎡ × 「共用部分(介護部分)面積」</t>
    <rPh sb="0" eb="3">
      <t>スイドウリョウ</t>
    </rPh>
    <rPh sb="9" eb="11">
      <t>キョウヨウ</t>
    </rPh>
    <rPh sb="11" eb="13">
      <t>ブブン</t>
    </rPh>
    <rPh sb="14" eb="16">
      <t>カイゴ</t>
    </rPh>
    <rPh sb="16" eb="18">
      <t>ブブン</t>
    </rPh>
    <rPh sb="19" eb="21">
      <t>メンセキ</t>
    </rPh>
    <phoneticPr fontId="2"/>
  </si>
  <si>
    <t>退去者に対する期中の返還金を計上</t>
    <rPh sb="0" eb="3">
      <t>タイキョシャ</t>
    </rPh>
    <rPh sb="4" eb="5">
      <t>タイ</t>
    </rPh>
    <rPh sb="7" eb="9">
      <t>キチュウ</t>
    </rPh>
    <rPh sb="10" eb="12">
      <t>ヘンカン</t>
    </rPh>
    <rPh sb="12" eb="13">
      <t>キン</t>
    </rPh>
    <rPh sb="14" eb="16">
      <t>ケイジョウ</t>
    </rPh>
    <phoneticPr fontId="2"/>
  </si>
  <si>
    <t>栄養士、調理員等関係職員の人件費を計上</t>
    <rPh sb="0" eb="2">
      <t>エイヨウ</t>
    </rPh>
    <rPh sb="2" eb="3">
      <t>シ</t>
    </rPh>
    <rPh sb="4" eb="6">
      <t>チョウリ</t>
    </rPh>
    <rPh sb="6" eb="7">
      <t>イン</t>
    </rPh>
    <rPh sb="7" eb="8">
      <t>トウ</t>
    </rPh>
    <rPh sb="8" eb="10">
      <t>カンケイ</t>
    </rPh>
    <rPh sb="10" eb="12">
      <t>ショクイン</t>
    </rPh>
    <rPh sb="13" eb="16">
      <t>ジンケンヒ</t>
    </rPh>
    <rPh sb="17" eb="19">
      <t>ケイジョウ</t>
    </rPh>
    <phoneticPr fontId="2"/>
  </si>
  <si>
    <t>水道料／㎡ × 「共用部分(食事サービス部分)面積」</t>
    <rPh sb="0" eb="3">
      <t>スイドウリョウ</t>
    </rPh>
    <rPh sb="9" eb="11">
      <t>キョウヨウ</t>
    </rPh>
    <rPh sb="11" eb="13">
      <t>ブブン</t>
    </rPh>
    <rPh sb="14" eb="16">
      <t>ショクジ</t>
    </rPh>
    <rPh sb="20" eb="22">
      <t>ブブン</t>
    </rPh>
    <rPh sb="23" eb="25">
      <t>メンセキ</t>
    </rPh>
    <phoneticPr fontId="2"/>
  </si>
  <si>
    <t>損益計算書上の税額を転記</t>
    <rPh sb="0" eb="2">
      <t>ソンエキ</t>
    </rPh>
    <rPh sb="2" eb="4">
      <t>ケイサン</t>
    </rPh>
    <rPh sb="4" eb="5">
      <t>ショ</t>
    </rPh>
    <rPh sb="5" eb="6">
      <t>ジョウ</t>
    </rPh>
    <rPh sb="7" eb="9">
      <t>ゼイガク</t>
    </rPh>
    <rPh sb="10" eb="12">
      <t>テンキ</t>
    </rPh>
    <phoneticPr fontId="2"/>
  </si>
  <si>
    <t>経年の入居一時金収入のうち、初期償却額を計上</t>
    <rPh sb="0" eb="2">
      <t>ケイネン</t>
    </rPh>
    <rPh sb="3" eb="5">
      <t>ニュウキョ</t>
    </rPh>
    <rPh sb="5" eb="8">
      <t>イチジキン</t>
    </rPh>
    <rPh sb="8" eb="10">
      <t>シュウニュウ</t>
    </rPh>
    <rPh sb="14" eb="16">
      <t>ショキ</t>
    </rPh>
    <rPh sb="16" eb="19">
      <t>ショウキャクガク</t>
    </rPh>
    <rPh sb="20" eb="22">
      <t>ケイジョウ</t>
    </rPh>
    <phoneticPr fontId="2"/>
  </si>
  <si>
    <t>経年償却分の合計額を計上</t>
    <rPh sb="0" eb="2">
      <t>ケイネン</t>
    </rPh>
    <rPh sb="2" eb="4">
      <t>ショウキャク</t>
    </rPh>
    <rPh sb="4" eb="5">
      <t>ブン</t>
    </rPh>
    <rPh sb="6" eb="8">
      <t>ゴウケイ</t>
    </rPh>
    <rPh sb="8" eb="9">
      <t>ガク</t>
    </rPh>
    <rPh sb="10" eb="12">
      <t>ケイジョウ</t>
    </rPh>
    <phoneticPr fontId="2"/>
  </si>
  <si>
    <t>生活サービス費収益</t>
    <rPh sb="0" eb="2">
      <t>セイカツ</t>
    </rPh>
    <rPh sb="6" eb="7">
      <t>ヒ</t>
    </rPh>
    <rPh sb="7" eb="9">
      <t>シュウエキ</t>
    </rPh>
    <phoneticPr fontId="2"/>
  </si>
  <si>
    <t>その他収益</t>
    <rPh sb="2" eb="3">
      <t>ホカ</t>
    </rPh>
    <rPh sb="3" eb="5">
      <t>シュウエキ</t>
    </rPh>
    <phoneticPr fontId="2"/>
  </si>
  <si>
    <t>保険外一時金収益</t>
    <rPh sb="0" eb="2">
      <t>ホケン</t>
    </rPh>
    <rPh sb="2" eb="3">
      <t>ガイ</t>
    </rPh>
    <rPh sb="3" eb="6">
      <t>イチジキン</t>
    </rPh>
    <rPh sb="6" eb="8">
      <t>シュウエキ</t>
    </rPh>
    <phoneticPr fontId="2"/>
  </si>
  <si>
    <t>保険外月額利用料収益</t>
    <rPh sb="0" eb="2">
      <t>ホケン</t>
    </rPh>
    <rPh sb="2" eb="3">
      <t>ガイ</t>
    </rPh>
    <rPh sb="3" eb="5">
      <t>ゲツガク</t>
    </rPh>
    <rPh sb="5" eb="8">
      <t>リヨウリョウ</t>
    </rPh>
    <rPh sb="8" eb="10">
      <t>シュウエキ</t>
    </rPh>
    <phoneticPr fontId="2"/>
  </si>
  <si>
    <t>②長期損益計算書作成時の計上科目の考え方(例。事業方式により異なる。）</t>
    <rPh sb="1" eb="3">
      <t>チョウキ</t>
    </rPh>
    <rPh sb="3" eb="5">
      <t>ソンエキ</t>
    </rPh>
    <rPh sb="5" eb="8">
      <t>ケイサンショ</t>
    </rPh>
    <rPh sb="8" eb="10">
      <t>サクセイ</t>
    </rPh>
    <rPh sb="10" eb="11">
      <t>ジ</t>
    </rPh>
    <rPh sb="12" eb="14">
      <t>ケイジョウ</t>
    </rPh>
    <rPh sb="14" eb="16">
      <t>カモク</t>
    </rPh>
    <rPh sb="17" eb="18">
      <t>カンガ</t>
    </rPh>
    <rPh sb="19" eb="20">
      <t>カタ</t>
    </rPh>
    <rPh sb="21" eb="22">
      <t>レイ</t>
    </rPh>
    <rPh sb="23" eb="25">
      <t>ジギョウ</t>
    </rPh>
    <rPh sb="25" eb="27">
      <t>ホウシキ</t>
    </rPh>
    <rPh sb="30" eb="31">
      <t>コト</t>
    </rPh>
    <phoneticPr fontId="2"/>
  </si>
  <si>
    <t>①長期資金収支計画作成時の計上科目の考え方(例。事業方式により異なる。）</t>
    <rPh sb="1" eb="3">
      <t>チョウキ</t>
    </rPh>
    <rPh sb="3" eb="5">
      <t>シキン</t>
    </rPh>
    <rPh sb="5" eb="7">
      <t>シュウシ</t>
    </rPh>
    <rPh sb="7" eb="9">
      <t>ケイカク</t>
    </rPh>
    <rPh sb="9" eb="11">
      <t>サクセイ</t>
    </rPh>
    <rPh sb="11" eb="12">
      <t>ジ</t>
    </rPh>
    <rPh sb="13" eb="15">
      <t>ケイジョウ</t>
    </rPh>
    <rPh sb="15" eb="17">
      <t>カモク</t>
    </rPh>
    <rPh sb="18" eb="19">
      <t>カンガ</t>
    </rPh>
    <rPh sb="20" eb="21">
      <t>カタ</t>
    </rPh>
    <rPh sb="22" eb="23">
      <t>レイ</t>
    </rPh>
    <rPh sb="24" eb="26">
      <t>ジギョウ</t>
    </rPh>
    <rPh sb="26" eb="28">
      <t>ホウシキ</t>
    </rPh>
    <rPh sb="31" eb="32">
      <t>コト</t>
    </rPh>
    <phoneticPr fontId="2"/>
  </si>
  <si>
    <t>生活サービス費収入</t>
    <rPh sb="0" eb="2">
      <t>セイカツ</t>
    </rPh>
    <rPh sb="6" eb="7">
      <t>ヒ</t>
    </rPh>
    <rPh sb="7" eb="9">
      <t>シュウニュウ</t>
    </rPh>
    <phoneticPr fontId="2"/>
  </si>
  <si>
    <t>初期償却益</t>
    <rPh sb="0" eb="2">
      <t>ショキ</t>
    </rPh>
    <rPh sb="2" eb="4">
      <t>ショウキャク</t>
    </rPh>
    <rPh sb="4" eb="5">
      <t>エキ</t>
    </rPh>
    <phoneticPr fontId="2"/>
  </si>
  <si>
    <t>経年償却益</t>
    <rPh sb="0" eb="2">
      <t>ケイネン</t>
    </rPh>
    <rPh sb="2" eb="4">
      <t>ショウキャク</t>
    </rPh>
    <rPh sb="4" eb="5">
      <t>エキ</t>
    </rPh>
    <phoneticPr fontId="2"/>
  </si>
  <si>
    <t>事務・業務・フロント職員などの人件費を計上(介護関係除く）</t>
    <rPh sb="0" eb="2">
      <t>ジム</t>
    </rPh>
    <rPh sb="3" eb="5">
      <t>ギョウム</t>
    </rPh>
    <rPh sb="10" eb="12">
      <t>ショクイン</t>
    </rPh>
    <rPh sb="15" eb="18">
      <t>ジンケンヒ</t>
    </rPh>
    <rPh sb="19" eb="21">
      <t>ケイジョウ</t>
    </rPh>
    <rPh sb="22" eb="24">
      <t>カイゴ</t>
    </rPh>
    <rPh sb="24" eb="26">
      <t>カンケイ</t>
    </rPh>
    <rPh sb="26" eb="27">
      <t>ノゾ</t>
    </rPh>
    <phoneticPr fontId="2"/>
  </si>
  <si>
    <t>支払家賃（借地・借家の場合）</t>
    <rPh sb="0" eb="2">
      <t>シハライ</t>
    </rPh>
    <rPh sb="2" eb="4">
      <t>ヤチン</t>
    </rPh>
    <rPh sb="5" eb="7">
      <t>シャクチ</t>
    </rPh>
    <rPh sb="8" eb="10">
      <t>シャクヤ</t>
    </rPh>
    <rPh sb="11" eb="13">
      <t>バアイ</t>
    </rPh>
    <phoneticPr fontId="2"/>
  </si>
  <si>
    <t>月額家賃相当額収益</t>
    <rPh sb="0" eb="2">
      <t>ゲツガク</t>
    </rPh>
    <rPh sb="2" eb="4">
      <t>ヤチン</t>
    </rPh>
    <rPh sb="4" eb="6">
      <t>ソウトウ</t>
    </rPh>
    <rPh sb="6" eb="7">
      <t>ガク</t>
    </rPh>
    <rPh sb="7" eb="9">
      <t>シュウエキ</t>
    </rPh>
    <phoneticPr fontId="2"/>
  </si>
  <si>
    <t>長期PL/BSサンプル</t>
    <rPh sb="0" eb="2">
      <t>チョウキ</t>
    </rPh>
    <phoneticPr fontId="2"/>
  </si>
  <si>
    <t>　　長期PL/BSサンプル</t>
    <rPh sb="2" eb="4">
      <t>チョウキ</t>
    </rPh>
    <phoneticPr fontId="2"/>
  </si>
  <si>
    <t>借入金残高</t>
    <rPh sb="0" eb="1">
      <t>シャク</t>
    </rPh>
    <rPh sb="1" eb="3">
      <t>ニュウキン</t>
    </rPh>
    <rPh sb="3" eb="5">
      <t>ザンダカ</t>
    </rPh>
    <phoneticPr fontId="2"/>
  </si>
  <si>
    <t>借入金返済　(○○年)</t>
    <rPh sb="0" eb="2">
      <t>カリイレ</t>
    </rPh>
    <rPh sb="2" eb="3">
      <t>キン</t>
    </rPh>
    <rPh sb="3" eb="5">
      <t>ヘンサイ</t>
    </rPh>
    <rPh sb="9" eb="10">
      <t>ネン</t>
    </rPh>
    <phoneticPr fontId="2"/>
  </si>
  <si>
    <t>利率も記載</t>
    <rPh sb="0" eb="2">
      <t>リリツ</t>
    </rPh>
    <rPh sb="3" eb="5">
      <t>キサイ</t>
    </rPh>
    <phoneticPr fontId="2"/>
  </si>
  <si>
    <t>返済期間も記載</t>
    <rPh sb="0" eb="2">
      <t>ヘンサイ</t>
    </rPh>
    <rPh sb="2" eb="4">
      <t>キカン</t>
    </rPh>
    <rPh sb="5" eb="7">
      <t>キサイ</t>
    </rPh>
    <phoneticPr fontId="2"/>
  </si>
  <si>
    <t>月額家賃相当額があれば計上</t>
    <rPh sb="0" eb="2">
      <t>ゲツガク</t>
    </rPh>
    <rPh sb="2" eb="4">
      <t>ヤチン</t>
    </rPh>
    <rPh sb="4" eb="6">
      <t>ソウトウ</t>
    </rPh>
    <rPh sb="6" eb="7">
      <t>ガク</t>
    </rPh>
    <rPh sb="11" eb="13">
      <t>ケイジョウ</t>
    </rPh>
    <phoneticPr fontId="2"/>
  </si>
  <si>
    <t>借入利息   　(○○％）</t>
    <rPh sb="0" eb="2">
      <t>カリイレ</t>
    </rPh>
    <rPh sb="2" eb="4">
      <t>リソク</t>
    </rPh>
    <phoneticPr fontId="2"/>
  </si>
  <si>
    <t>（無断転載・複製不可）</t>
    <rPh sb="1" eb="3">
      <t>ムダン</t>
    </rPh>
    <rPh sb="3" eb="5">
      <t>テンサイ</t>
    </rPh>
    <rPh sb="6" eb="8">
      <t>フクセイ</t>
    </rPh>
    <rPh sb="8" eb="10">
      <t>フカ</t>
    </rPh>
    <phoneticPr fontId="2"/>
  </si>
  <si>
    <t>法人税等　　（○○％）</t>
    <rPh sb="0" eb="4">
      <t>ホウジンゼイナド</t>
    </rPh>
    <phoneticPr fontId="2"/>
  </si>
  <si>
    <t>※法人税等の数値は資金収支計画書にジャンプ</t>
    <rPh sb="1" eb="5">
      <t>ホウジンゼイトウ</t>
    </rPh>
    <rPh sb="6" eb="8">
      <t>スウチ</t>
    </rPh>
    <rPh sb="9" eb="11">
      <t>シキン</t>
    </rPh>
    <rPh sb="11" eb="13">
      <t>シュウシ</t>
    </rPh>
    <rPh sb="13" eb="16">
      <t>ケイカクショ</t>
    </rPh>
    <phoneticPr fontId="2"/>
  </si>
  <si>
    <t>※水色の網掛け部分は、数値入力により損益計算書へデータがジャンプする設定済み(改行等を行うと解除されるので注意）</t>
    <rPh sb="1" eb="3">
      <t>ミズイロ</t>
    </rPh>
    <rPh sb="4" eb="6">
      <t>アミカ</t>
    </rPh>
    <rPh sb="7" eb="9">
      <t>ブブン</t>
    </rPh>
    <rPh sb="11" eb="13">
      <t>スウチ</t>
    </rPh>
    <rPh sb="13" eb="15">
      <t>ニュウリョク</t>
    </rPh>
    <rPh sb="18" eb="20">
      <t>ソンエキ</t>
    </rPh>
    <rPh sb="20" eb="22">
      <t>ケイサン</t>
    </rPh>
    <rPh sb="22" eb="23">
      <t>ショ</t>
    </rPh>
    <rPh sb="34" eb="36">
      <t>セッテイ</t>
    </rPh>
    <rPh sb="36" eb="37">
      <t>ズ</t>
    </rPh>
    <rPh sb="39" eb="41">
      <t>カイギョウ</t>
    </rPh>
    <rPh sb="41" eb="42">
      <t>トウ</t>
    </rPh>
    <rPh sb="43" eb="44">
      <t>オコナ</t>
    </rPh>
    <rPh sb="46" eb="48">
      <t>カイジョ</t>
    </rPh>
    <rPh sb="53" eb="55">
      <t>チュウイ</t>
    </rPh>
    <phoneticPr fontId="2"/>
  </si>
  <si>
    <t>※水色の網掛け部分は、資金収支計画書への入力数値がジャンプするよう設定済み(改行等を行うと解除されるので注意）</t>
    <rPh sb="1" eb="3">
      <t>ミズイロ</t>
    </rPh>
    <rPh sb="4" eb="6">
      <t>アミカ</t>
    </rPh>
    <rPh sb="7" eb="9">
      <t>ブブン</t>
    </rPh>
    <rPh sb="11" eb="13">
      <t>シキン</t>
    </rPh>
    <rPh sb="13" eb="15">
      <t>シュウシ</t>
    </rPh>
    <rPh sb="15" eb="18">
      <t>ケイカクショ</t>
    </rPh>
    <rPh sb="20" eb="22">
      <t>ニュウリョク</t>
    </rPh>
    <rPh sb="22" eb="24">
      <t>スウチ</t>
    </rPh>
    <rPh sb="33" eb="35">
      <t>セッテイ</t>
    </rPh>
    <rPh sb="35" eb="36">
      <t>ズ</t>
    </rPh>
    <rPh sb="38" eb="40">
      <t>カイギョウ</t>
    </rPh>
    <rPh sb="40" eb="41">
      <t>トウ</t>
    </rPh>
    <rPh sb="42" eb="43">
      <t>オコナ</t>
    </rPh>
    <rPh sb="45" eb="47">
      <t>カイジョ</t>
    </rPh>
    <rPh sb="52" eb="54">
      <t>チュウイ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</si>
  <si>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</si>
  <si>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什器・備品費</t>
    <phoneticPr fontId="2"/>
  </si>
  <si>
    <t>年間新規入居者数</t>
    <rPh sb="0" eb="2">
      <t>ネンカン</t>
    </rPh>
    <rPh sb="2" eb="4">
      <t>シンキ</t>
    </rPh>
    <rPh sb="4" eb="7">
      <t>ニュウキョシャ</t>
    </rPh>
    <rPh sb="7" eb="8">
      <t>カズ</t>
    </rPh>
    <phoneticPr fontId="2"/>
  </si>
  <si>
    <t>期末入居室数</t>
    <rPh sb="0" eb="2">
      <t>キマツ</t>
    </rPh>
    <rPh sb="2" eb="4">
      <t>ニュウキョ</t>
    </rPh>
    <rPh sb="4" eb="5">
      <t>シツ</t>
    </rPh>
    <rPh sb="5" eb="6">
      <t>カズ</t>
    </rPh>
    <phoneticPr fontId="2"/>
  </si>
  <si>
    <t>年間退去室数</t>
    <rPh sb="0" eb="2">
      <t>ネンカン</t>
    </rPh>
    <rPh sb="2" eb="4">
      <t>タイキョ</t>
    </rPh>
    <rPh sb="4" eb="5">
      <t>シツ</t>
    </rPh>
    <rPh sb="5" eb="6">
      <t>カズ</t>
    </rPh>
    <phoneticPr fontId="2"/>
  </si>
  <si>
    <t>期末入居室数</t>
    <rPh sb="0" eb="2">
      <t>キマツ</t>
    </rPh>
    <rPh sb="2" eb="4">
      <t>ニュウキョ</t>
    </rPh>
    <rPh sb="4" eb="6">
      <t>シツスウ</t>
    </rPh>
    <phoneticPr fontId="2"/>
  </si>
  <si>
    <t>年間退去室数</t>
    <rPh sb="0" eb="2">
      <t>ネンカン</t>
    </rPh>
    <rPh sb="2" eb="4">
      <t>タイキョ</t>
    </rPh>
    <rPh sb="4" eb="6">
      <t>シツスウ</t>
    </rPh>
    <phoneticPr fontId="2"/>
  </si>
  <si>
    <t>年間新規入居室数</t>
    <rPh sb="0" eb="2">
      <t>ネンカン</t>
    </rPh>
    <rPh sb="2" eb="4">
      <t>シンキ</t>
    </rPh>
    <rPh sb="4" eb="6">
      <t>ニュウキョ</t>
    </rPh>
    <rPh sb="6" eb="8">
      <t>シツスウ</t>
    </rPh>
    <phoneticPr fontId="2"/>
  </si>
  <si>
    <t>[ホーム名：○○○○］</t>
    <rPh sb="4" eb="5">
      <t>メイ</t>
    </rPh>
    <phoneticPr fontId="2"/>
  </si>
  <si>
    <t>土地取得費（または地代）</t>
    <rPh sb="0" eb="2">
      <t>トチ</t>
    </rPh>
    <rPh sb="2" eb="4">
      <t>シュトク</t>
    </rPh>
    <rPh sb="4" eb="5">
      <t>ヒ</t>
    </rPh>
    <rPh sb="9" eb="11">
      <t>チダイ</t>
    </rPh>
    <phoneticPr fontId="2"/>
  </si>
  <si>
    <t>建築関係費（または家賃）</t>
    <rPh sb="0" eb="2">
      <t>ケンチク</t>
    </rPh>
    <rPh sb="2" eb="5">
      <t>カンケイヒ</t>
    </rPh>
    <rPh sb="9" eb="11">
      <t>ヤチン</t>
    </rPh>
    <phoneticPr fontId="2"/>
  </si>
  <si>
    <t>賃貸借方式の場合は「家賃」として計上</t>
    <rPh sb="0" eb="3">
      <t>チンタイシャク</t>
    </rPh>
    <rPh sb="3" eb="5">
      <t>ホウシキ</t>
    </rPh>
    <rPh sb="6" eb="8">
      <t>バアイ</t>
    </rPh>
    <rPh sb="10" eb="12">
      <t>ヤチン</t>
    </rPh>
    <rPh sb="16" eb="18">
      <t>ケイジョウ</t>
    </rPh>
    <phoneticPr fontId="2"/>
  </si>
  <si>
    <t>土地取得費　（または地代）</t>
    <rPh sb="0" eb="2">
      <t>トチ</t>
    </rPh>
    <rPh sb="2" eb="4">
      <t>シュトク</t>
    </rPh>
    <rPh sb="4" eb="5">
      <t>ヒ</t>
    </rPh>
    <rPh sb="10" eb="12">
      <t>チダイ</t>
    </rPh>
    <phoneticPr fontId="2"/>
  </si>
  <si>
    <t>建築関係費　（または家賃）</t>
    <rPh sb="0" eb="2">
      <t>ケンチク</t>
    </rPh>
    <rPh sb="2" eb="5">
      <t>カンケイヒ</t>
    </rPh>
    <rPh sb="10" eb="12">
      <t>ヤチン</t>
    </rPh>
    <phoneticPr fontId="2"/>
  </si>
  <si>
    <t>【長期資金収支計画】 (単位：千円)</t>
    <rPh sb="1" eb="3">
      <t>チョウキ</t>
    </rPh>
    <rPh sb="3" eb="5">
      <t>シキン</t>
    </rPh>
    <rPh sb="5" eb="7">
      <t>シュウシ</t>
    </rPh>
    <rPh sb="7" eb="9">
      <t>ケイカク</t>
    </rPh>
    <rPh sb="12" eb="14">
      <t>タンイ</t>
    </rPh>
    <rPh sb="15" eb="17">
      <t>センエン</t>
    </rPh>
    <phoneticPr fontId="2"/>
  </si>
  <si>
    <t>【長期損益計画書】　(単位：千円)</t>
    <rPh sb="1" eb="3">
      <t>チョウキ</t>
    </rPh>
    <rPh sb="3" eb="5">
      <t>ソンエキ</t>
    </rPh>
    <rPh sb="5" eb="7">
      <t>ケイカク</t>
    </rPh>
    <rPh sb="7" eb="8">
      <t>ショ</t>
    </rPh>
    <rPh sb="11" eb="13">
      <t>タンイ</t>
    </rPh>
    <rPh sb="14" eb="16">
      <t>センエン</t>
    </rPh>
    <phoneticPr fontId="2"/>
  </si>
  <si>
    <t>躯体償却　（○○年）</t>
    <rPh sb="0" eb="2">
      <t>クタイ</t>
    </rPh>
    <rPh sb="2" eb="4">
      <t>ショウキャク</t>
    </rPh>
    <rPh sb="8" eb="9">
      <t>ネン</t>
    </rPh>
    <phoneticPr fontId="2"/>
  </si>
  <si>
    <t>設備償却　（○○年）</t>
    <rPh sb="0" eb="2">
      <t>セツビ</t>
    </rPh>
    <rPh sb="2" eb="4">
      <t>ショウキャク</t>
    </rPh>
    <phoneticPr fontId="2"/>
  </si>
  <si>
    <t>その他償却　（○○年）</t>
    <rPh sb="2" eb="3">
      <t>タ</t>
    </rPh>
    <rPh sb="3" eb="5">
      <t>ショウキャク</t>
    </rPh>
    <phoneticPr fontId="2"/>
  </si>
  <si>
    <t>借入利息　（○○％）</t>
    <rPh sb="0" eb="2">
      <t>カリイレ</t>
    </rPh>
    <rPh sb="2" eb="4">
      <t>リソク</t>
    </rPh>
    <phoneticPr fontId="2"/>
  </si>
  <si>
    <t>％</t>
    <phoneticPr fontId="2"/>
  </si>
  <si>
    <t>借入利息　（○○％）</t>
    <rPh sb="0" eb="1">
      <t>シャク</t>
    </rPh>
    <rPh sb="1" eb="2">
      <t>ニュウ</t>
    </rPh>
    <rPh sb="2" eb="4">
      <t>リソク</t>
    </rPh>
    <phoneticPr fontId="2"/>
  </si>
  <si>
    <t>償却期間も記載</t>
    <rPh sb="0" eb="2">
      <t>ショウキャク</t>
    </rPh>
    <rPh sb="2" eb="4">
      <t>キカン</t>
    </rPh>
    <rPh sb="5" eb="7">
      <t>キサイ</t>
    </rPh>
    <phoneticPr fontId="2"/>
  </si>
  <si>
    <t>償却期間も記載</t>
    <phoneticPr fontId="2"/>
  </si>
  <si>
    <t>開業前経費、開発諸経費、開業前募集経費等の償却額を計上
償却期間も記載</t>
    <rPh sb="0" eb="2">
      <t>カイギョウ</t>
    </rPh>
    <rPh sb="2" eb="3">
      <t>マエ</t>
    </rPh>
    <rPh sb="3" eb="5">
      <t>ケイヒ</t>
    </rPh>
    <rPh sb="6" eb="8">
      <t>カイハツ</t>
    </rPh>
    <rPh sb="8" eb="11">
      <t>ショケイヒ</t>
    </rPh>
    <rPh sb="12" eb="15">
      <t>カイギョウマエ</t>
    </rPh>
    <rPh sb="15" eb="17">
      <t>ボシュウ</t>
    </rPh>
    <rPh sb="17" eb="19">
      <t>ケイヒ</t>
    </rPh>
    <rPh sb="19" eb="20">
      <t>トウ</t>
    </rPh>
    <rPh sb="21" eb="23">
      <t>ショウキャク</t>
    </rPh>
    <rPh sb="23" eb="24">
      <t>ガク</t>
    </rPh>
    <rPh sb="25" eb="27">
      <t>ケイジョウ</t>
    </rPh>
    <phoneticPr fontId="2"/>
  </si>
  <si>
    <t>賃貸借の場合は、保証金・敷金等も計上</t>
    <rPh sb="0" eb="3">
      <t>チンタイシャク</t>
    </rPh>
    <rPh sb="4" eb="6">
      <t>バアイ</t>
    </rPh>
    <rPh sb="8" eb="11">
      <t>ホショウキン</t>
    </rPh>
    <rPh sb="12" eb="15">
      <t>シキキントウ</t>
    </rPh>
    <rPh sb="16" eb="18">
      <t>ケイジョウ</t>
    </rPh>
    <phoneticPr fontId="2"/>
  </si>
  <si>
    <r>
      <t>本部経費</t>
    </r>
    <r>
      <rPr>
        <sz val="10"/>
        <rFont val="ＭＳ Ｐゴシック"/>
        <family val="3"/>
        <charset val="128"/>
      </rPr>
      <t>　</t>
    </r>
    <rPh sb="0" eb="2">
      <t>ホンブ</t>
    </rPh>
    <rPh sb="2" eb="4">
      <t>ケイヒ</t>
    </rPh>
    <phoneticPr fontId="2"/>
  </si>
  <si>
    <t>入居者生活保証制度拠出金支出を含む</t>
    <rPh sb="3" eb="5">
      <t>セイカツ</t>
    </rPh>
    <rPh sb="5" eb="7">
      <t>ホショウ</t>
    </rPh>
    <rPh sb="7" eb="9">
      <t>セイド</t>
    </rPh>
    <rPh sb="9" eb="12">
      <t>キョシュツキン</t>
    </rPh>
    <rPh sb="12" eb="14">
      <t>シシュツ</t>
    </rPh>
    <rPh sb="15" eb="16">
      <t>フク</t>
    </rPh>
    <phoneticPr fontId="2"/>
  </si>
  <si>
    <t>（４）費用別長期事業計画書の策定</t>
    <rPh sb="3" eb="5">
      <t>ヒヨウ</t>
    </rPh>
    <rPh sb="5" eb="6">
      <t>ベツ</t>
    </rPh>
    <rPh sb="6" eb="8">
      <t>チョウキ</t>
    </rPh>
    <rPh sb="8" eb="10">
      <t>ジギョウ</t>
    </rPh>
    <rPh sb="10" eb="13">
      <t>ケイカクショ</t>
    </rPh>
    <rPh sb="14" eb="16">
      <t>サクテイ</t>
    </rPh>
    <phoneticPr fontId="2"/>
  </si>
  <si>
    <t>copyright 有老協2013</t>
    <rPh sb="10" eb="11">
      <t>ユウ</t>
    </rPh>
    <rPh sb="11" eb="12">
      <t>ロウ</t>
    </rPh>
    <rPh sb="12" eb="13">
      <t>キョウ</t>
    </rPh>
    <phoneticPr fontId="2"/>
  </si>
  <si>
    <t>建設協力金</t>
    <rPh sb="0" eb="2">
      <t>ケンセツ</t>
    </rPh>
    <rPh sb="2" eb="5">
      <t>キョウリョクキン</t>
    </rPh>
    <phoneticPr fontId="2"/>
  </si>
  <si>
    <t>期末入居率(％)　（満室○○室）</t>
    <rPh sb="0" eb="2">
      <t>キマツ</t>
    </rPh>
    <rPh sb="2" eb="4">
      <t>ニュウキョ</t>
    </rPh>
    <rPh sb="4" eb="5">
      <t>リツ</t>
    </rPh>
    <rPh sb="10" eb="12">
      <t>マンシツ</t>
    </rPh>
    <rPh sb="14" eb="15">
      <t>シツ</t>
    </rPh>
    <phoneticPr fontId="2"/>
  </si>
  <si>
    <t>期末入居率(％) （満室○○室）</t>
    <rPh sb="0" eb="2">
      <t>キマツ</t>
    </rPh>
    <rPh sb="2" eb="4">
      <t>ニュウキョ</t>
    </rPh>
    <rPh sb="4" eb="5">
      <t>リツ</t>
    </rPh>
    <rPh sb="10" eb="12">
      <t>マンシツ</t>
    </rPh>
    <rPh sb="14" eb="15">
      <t>シツ</t>
    </rPh>
    <phoneticPr fontId="2"/>
  </si>
  <si>
    <t>満室数も記載 ※制度加入審査資料の募集計画と数値の整合が必要</t>
    <rPh sb="0" eb="2">
      <t>マンシツ</t>
    </rPh>
    <rPh sb="2" eb="3">
      <t>スウ</t>
    </rPh>
    <rPh sb="4" eb="6">
      <t>キサイ</t>
    </rPh>
    <rPh sb="8" eb="10">
      <t>セイド</t>
    </rPh>
    <rPh sb="10" eb="12">
      <t>カニュウ</t>
    </rPh>
    <rPh sb="12" eb="14">
      <t>シンサ</t>
    </rPh>
    <rPh sb="14" eb="16">
      <t>シリョウ</t>
    </rPh>
    <rPh sb="17" eb="19">
      <t>ボシュウ</t>
    </rPh>
    <rPh sb="19" eb="21">
      <t>ケイカク</t>
    </rPh>
    <rPh sb="22" eb="24">
      <t>スウチ</t>
    </rPh>
    <rPh sb="25" eb="27">
      <t>セイゴウ</t>
    </rPh>
    <rPh sb="28" eb="30">
      <t>ヒツヨウ</t>
    </rPh>
    <phoneticPr fontId="2"/>
  </si>
  <si>
    <t>保険外一時金返還金</t>
    <rPh sb="0" eb="2">
      <t>ホケン</t>
    </rPh>
    <rPh sb="2" eb="3">
      <t>ガイ</t>
    </rPh>
    <rPh sb="3" eb="6">
      <t>イチジキン</t>
    </rPh>
    <rPh sb="6" eb="9">
      <t>ヘンカンキン</t>
    </rPh>
    <phoneticPr fontId="2"/>
  </si>
  <si>
    <t>法人税等（○○％）</t>
    <rPh sb="0" eb="4">
      <t>ホウジンゼイナド</t>
    </rPh>
    <phoneticPr fontId="2"/>
  </si>
  <si>
    <t>借入利息（○○％）</t>
    <rPh sb="0" eb="2">
      <t>カリイレ</t>
    </rPh>
    <rPh sb="2" eb="4">
      <t>リソク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</si>
</sst>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99" formatCode="0&quot;室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13">
    <xf numFmtId="0" fontId="0" fillId="0" borderId="0" xfId="0"/>
    <xf numFmtId="176" fontId="0" fillId="0" borderId="1" xfId="2" applyNumberFormat="1" applyFont="1" applyBorder="1"/>
    <xf numFmtId="176" fontId="0" fillId="0" borderId="2" xfId="2" applyNumberFormat="1" applyFont="1" applyBorder="1"/>
    <xf numFmtId="176" fontId="0" fillId="0" borderId="3" xfId="2" applyNumberFormat="1" applyFont="1" applyBorder="1"/>
    <xf numFmtId="176" fontId="0" fillId="0" borderId="4" xfId="2" applyNumberFormat="1" applyFont="1" applyBorder="1"/>
    <xf numFmtId="176" fontId="0" fillId="0" borderId="5" xfId="2" applyNumberFormat="1" applyFont="1" applyBorder="1"/>
    <xf numFmtId="176" fontId="0" fillId="0" borderId="6" xfId="2" applyNumberFormat="1" applyFont="1" applyBorder="1"/>
    <xf numFmtId="176" fontId="0" fillId="0" borderId="2" xfId="0" applyNumberFormat="1" applyBorder="1"/>
    <xf numFmtId="176" fontId="0" fillId="0" borderId="7" xfId="0" applyNumberFormat="1" applyBorder="1"/>
    <xf numFmtId="176" fontId="0" fillId="0" borderId="4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6" xfId="0" applyNumberFormat="1" applyBorder="1"/>
    <xf numFmtId="176" fontId="0" fillId="0" borderId="12" xfId="0" applyNumberFormat="1" applyBorder="1"/>
    <xf numFmtId="176" fontId="0" fillId="0" borderId="13" xfId="0" applyNumberFormat="1" applyBorder="1"/>
    <xf numFmtId="176" fontId="0" fillId="0" borderId="1" xfId="0" applyNumberFormat="1" applyBorder="1"/>
    <xf numFmtId="176" fontId="0" fillId="0" borderId="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  <xf numFmtId="176" fontId="0" fillId="0" borderId="5" xfId="0" applyNumberFormat="1" applyBorder="1"/>
    <xf numFmtId="176" fontId="0" fillId="2" borderId="14" xfId="2" applyNumberFormat="1" applyFont="1" applyFill="1" applyBorder="1"/>
    <xf numFmtId="176" fontId="0" fillId="2" borderId="15" xfId="2" applyNumberFormat="1" applyFont="1" applyFill="1" applyBorder="1"/>
    <xf numFmtId="176" fontId="0" fillId="2" borderId="17" xfId="2" applyNumberFormat="1" applyFont="1" applyFill="1" applyBorder="1"/>
    <xf numFmtId="176" fontId="0" fillId="2" borderId="14" xfId="0" applyNumberFormat="1" applyFill="1" applyBorder="1"/>
    <xf numFmtId="176" fontId="0" fillId="2" borderId="15" xfId="0" applyNumberFormat="1" applyFill="1" applyBorder="1"/>
    <xf numFmtId="176" fontId="0" fillId="2" borderId="3" xfId="0" applyNumberFormat="1" applyFill="1" applyBorder="1"/>
    <xf numFmtId="176" fontId="0" fillId="0" borderId="0" xfId="2" applyNumberFormat="1" applyFont="1" applyBorder="1"/>
    <xf numFmtId="176" fontId="0" fillId="0" borderId="0" xfId="0" applyNumberFormat="1" applyBorder="1"/>
    <xf numFmtId="176" fontId="0" fillId="0" borderId="0" xfId="0" applyNumberFormat="1"/>
    <xf numFmtId="176" fontId="0" fillId="0" borderId="13" xfId="0" applyNumberFormat="1" applyBorder="1" applyAlignment="1">
      <alignment horizontal="center"/>
    </xf>
    <xf numFmtId="176" fontId="0" fillId="2" borderId="18" xfId="0" applyNumberFormat="1" applyFill="1" applyBorder="1"/>
    <xf numFmtId="176" fontId="0" fillId="0" borderId="19" xfId="0" applyNumberFormat="1" applyBorder="1"/>
    <xf numFmtId="176" fontId="1" fillId="0" borderId="20" xfId="1" applyNumberFormat="1" applyFont="1" applyFill="1" applyBorder="1" applyAlignment="1" applyProtection="1">
      <alignment horizontal="right"/>
    </xf>
    <xf numFmtId="176" fontId="0" fillId="2" borderId="21" xfId="0" applyNumberFormat="1" applyFill="1" applyBorder="1"/>
    <xf numFmtId="176" fontId="0" fillId="2" borderId="22" xfId="0" applyNumberFormat="1" applyFill="1" applyBorder="1"/>
    <xf numFmtId="176" fontId="0" fillId="0" borderId="23" xfId="0" applyNumberFormat="1" applyBorder="1" applyAlignment="1">
      <alignment horizontal="center"/>
    </xf>
    <xf numFmtId="176" fontId="0" fillId="0" borderId="24" xfId="2" applyNumberFormat="1" applyFont="1" applyBorder="1"/>
    <xf numFmtId="176" fontId="0" fillId="0" borderId="20" xfId="2" applyNumberFormat="1" applyFont="1" applyBorder="1"/>
    <xf numFmtId="176" fontId="0" fillId="0" borderId="25" xfId="2" applyNumberFormat="1" applyFont="1" applyBorder="1"/>
    <xf numFmtId="176" fontId="0" fillId="0" borderId="26" xfId="2" applyNumberFormat="1" applyFont="1" applyBorder="1"/>
    <xf numFmtId="176" fontId="0" fillId="2" borderId="22" xfId="0" applyNumberFormat="1" applyFill="1" applyBorder="1" applyAlignment="1">
      <alignment vertical="top"/>
    </xf>
    <xf numFmtId="176" fontId="0" fillId="0" borderId="27" xfId="0" applyNumberFormat="1" applyBorder="1"/>
    <xf numFmtId="176" fontId="0" fillId="2" borderId="26" xfId="0" applyNumberFormat="1" applyFill="1" applyBorder="1"/>
    <xf numFmtId="176" fontId="0" fillId="2" borderId="6" xfId="0" applyNumberFormat="1" applyFill="1" applyBorder="1"/>
    <xf numFmtId="176" fontId="0" fillId="2" borderId="28" xfId="0" applyNumberFormat="1" applyFill="1" applyBorder="1"/>
    <xf numFmtId="176" fontId="0" fillId="2" borderId="29" xfId="0" applyNumberFormat="1" applyFill="1" applyBorder="1"/>
    <xf numFmtId="176" fontId="0" fillId="0" borderId="30" xfId="0" applyNumberFormat="1" applyBorder="1"/>
    <xf numFmtId="176" fontId="0" fillId="0" borderId="29" xfId="0" applyNumberFormat="1" applyBorder="1"/>
    <xf numFmtId="176" fontId="0" fillId="0" borderId="31" xfId="0" applyNumberFormat="1" applyBorder="1"/>
    <xf numFmtId="176" fontId="0" fillId="0" borderId="32" xfId="0" applyNumberFormat="1" applyBorder="1"/>
    <xf numFmtId="176" fontId="0" fillId="0" borderId="22" xfId="0" applyNumberFormat="1" applyBorder="1"/>
    <xf numFmtId="176" fontId="0" fillId="3" borderId="13" xfId="0" applyNumberFormat="1" applyFill="1" applyBorder="1" applyAlignment="1">
      <alignment horizontal="center"/>
    </xf>
    <xf numFmtId="176" fontId="0" fillId="0" borderId="1" xfId="2" applyNumberFormat="1" applyFont="1" applyBorder="1" applyAlignment="1">
      <alignment horizontal="right"/>
    </xf>
    <xf numFmtId="176" fontId="0" fillId="0" borderId="3" xfId="2" applyNumberFormat="1" applyFont="1" applyBorder="1" applyAlignment="1">
      <alignment horizontal="right"/>
    </xf>
    <xf numFmtId="176" fontId="0" fillId="2" borderId="3" xfId="2" applyNumberFormat="1" applyFont="1" applyFill="1" applyBorder="1"/>
    <xf numFmtId="176" fontId="0" fillId="2" borderId="4" xfId="2" applyNumberFormat="1" applyFont="1" applyFill="1" applyBorder="1"/>
    <xf numFmtId="176" fontId="0" fillId="0" borderId="14" xfId="2" applyNumberFormat="1" applyFont="1" applyBorder="1"/>
    <xf numFmtId="176" fontId="0" fillId="0" borderId="15" xfId="2" applyNumberFormat="1" applyFont="1" applyBorder="1"/>
    <xf numFmtId="176" fontId="0" fillId="0" borderId="9" xfId="2" applyNumberFormat="1" applyFont="1" applyBorder="1"/>
    <xf numFmtId="176" fontId="0" fillId="0" borderId="11" xfId="2" applyNumberFormat="1" applyFont="1" applyBorder="1"/>
    <xf numFmtId="0" fontId="5" fillId="0" borderId="0" xfId="3" applyFont="1">
      <alignment vertical="center"/>
    </xf>
    <xf numFmtId="0" fontId="5" fillId="0" borderId="0" xfId="3" applyFont="1" applyBorder="1">
      <alignment vertical="center"/>
    </xf>
    <xf numFmtId="176" fontId="1" fillId="0" borderId="4" xfId="1" applyNumberFormat="1" applyFont="1" applyBorder="1" applyAlignment="1" applyProtection="1"/>
    <xf numFmtId="9" fontId="0" fillId="0" borderId="2" xfId="0" applyNumberFormat="1" applyBorder="1"/>
    <xf numFmtId="9" fontId="0" fillId="0" borderId="7" xfId="0" applyNumberFormat="1" applyBorder="1"/>
    <xf numFmtId="199" fontId="0" fillId="0" borderId="4" xfId="0" applyNumberFormat="1" applyBorder="1"/>
    <xf numFmtId="199" fontId="0" fillId="0" borderId="8" xfId="0" applyNumberFormat="1" applyBorder="1"/>
    <xf numFmtId="199" fontId="0" fillId="0" borderId="15" xfId="0" applyNumberFormat="1" applyBorder="1"/>
    <xf numFmtId="199" fontId="0" fillId="0" borderId="33" xfId="0" applyNumberFormat="1" applyBorder="1"/>
    <xf numFmtId="176" fontId="1" fillId="0" borderId="2" xfId="1" applyNumberFormat="1" applyFont="1" applyBorder="1" applyAlignment="1" applyProtection="1"/>
    <xf numFmtId="176" fontId="1" fillId="0" borderId="1" xfId="1" applyNumberFormat="1" applyFont="1" applyBorder="1" applyAlignment="1" applyProtection="1"/>
    <xf numFmtId="176" fontId="9" fillId="0" borderId="0" xfId="0" applyNumberFormat="1" applyFont="1"/>
    <xf numFmtId="176" fontId="0" fillId="0" borderId="28" xfId="0" applyNumberFormat="1" applyBorder="1" applyAlignment="1">
      <alignment horizontal="center"/>
    </xf>
    <xf numFmtId="176" fontId="0" fillId="0" borderId="17" xfId="0" applyNumberFormat="1" applyBorder="1" applyAlignment="1">
      <alignment horizontal="left"/>
    </xf>
    <xf numFmtId="176" fontId="0" fillId="0" borderId="0" xfId="0" applyNumberFormat="1" applyAlignment="1">
      <alignment horizontal="center"/>
    </xf>
    <xf numFmtId="176" fontId="4" fillId="0" borderId="0" xfId="0" applyNumberFormat="1" applyFont="1"/>
    <xf numFmtId="176" fontId="1" fillId="0" borderId="2" xfId="1" applyNumberFormat="1" applyFont="1" applyFill="1" applyBorder="1" applyAlignment="1" applyProtection="1">
      <alignment horizontal="right"/>
    </xf>
    <xf numFmtId="176" fontId="0" fillId="0" borderId="34" xfId="0" applyNumberFormat="1" applyBorder="1"/>
    <xf numFmtId="176" fontId="0" fillId="0" borderId="35" xfId="0" applyNumberFormat="1" applyBorder="1"/>
    <xf numFmtId="176" fontId="0" fillId="0" borderId="36" xfId="0" applyNumberFormat="1" applyBorder="1"/>
    <xf numFmtId="176" fontId="0" fillId="2" borderId="37" xfId="0" applyNumberFormat="1" applyFill="1" applyBorder="1"/>
    <xf numFmtId="176" fontId="0" fillId="2" borderId="38" xfId="0" applyNumberFormat="1" applyFill="1" applyBorder="1"/>
    <xf numFmtId="176" fontId="0" fillId="0" borderId="39" xfId="0" applyNumberFormat="1" applyBorder="1"/>
    <xf numFmtId="176" fontId="0" fillId="0" borderId="40" xfId="0" applyNumberFormat="1" applyBorder="1" applyAlignment="1">
      <alignment horizontal="center"/>
    </xf>
    <xf numFmtId="176" fontId="0" fillId="0" borderId="41" xfId="0" applyNumberFormat="1" applyBorder="1"/>
    <xf numFmtId="176" fontId="0" fillId="0" borderId="42" xfId="0" applyNumberFormat="1" applyBorder="1"/>
    <xf numFmtId="176" fontId="0" fillId="0" borderId="43" xfId="0" applyNumberFormat="1" applyBorder="1"/>
    <xf numFmtId="176" fontId="0" fillId="0" borderId="44" xfId="0" applyNumberFormat="1" applyBorder="1"/>
    <xf numFmtId="0" fontId="10" fillId="0" borderId="0" xfId="3" applyFont="1">
      <alignment vertical="center"/>
    </xf>
    <xf numFmtId="0" fontId="7" fillId="0" borderId="0" xfId="3" applyFont="1">
      <alignment vertical="center"/>
    </xf>
    <xf numFmtId="0" fontId="7" fillId="0" borderId="45" xfId="3" applyFont="1" applyBorder="1" applyAlignment="1">
      <alignment horizontal="center" vertical="center"/>
    </xf>
    <xf numFmtId="176" fontId="0" fillId="0" borderId="46" xfId="2" applyNumberFormat="1" applyFont="1" applyBorder="1"/>
    <xf numFmtId="176" fontId="0" fillId="0" borderId="47" xfId="2" applyNumberFormat="1" applyFont="1" applyBorder="1"/>
    <xf numFmtId="176" fontId="0" fillId="0" borderId="48" xfId="2" applyNumberFormat="1" applyFont="1" applyBorder="1"/>
    <xf numFmtId="176" fontId="0" fillId="2" borderId="30" xfId="2" applyNumberFormat="1" applyFont="1" applyFill="1" applyBorder="1"/>
    <xf numFmtId="176" fontId="0" fillId="0" borderId="27" xfId="2" applyNumberFormat="1" applyFont="1" applyBorder="1"/>
    <xf numFmtId="176" fontId="0" fillId="0" borderId="11" xfId="0" applyNumberFormat="1" applyBorder="1" applyAlignment="1">
      <alignment horizontal="center"/>
    </xf>
    <xf numFmtId="176" fontId="0" fillId="0" borderId="47" xfId="0" applyNumberFormat="1" applyBorder="1"/>
    <xf numFmtId="176" fontId="0" fillId="0" borderId="48" xfId="0" applyNumberFormat="1" applyBorder="1"/>
    <xf numFmtId="176" fontId="0" fillId="2" borderId="30" xfId="0" applyNumberFormat="1" applyFill="1" applyBorder="1"/>
    <xf numFmtId="176" fontId="0" fillId="0" borderId="49" xfId="0" applyNumberFormat="1" applyBorder="1"/>
    <xf numFmtId="176" fontId="0" fillId="0" borderId="50" xfId="0" applyNumberFormat="1" applyBorder="1"/>
    <xf numFmtId="176" fontId="0" fillId="0" borderId="50" xfId="2" applyNumberFormat="1" applyFont="1" applyBorder="1"/>
    <xf numFmtId="0" fontId="8" fillId="0" borderId="51" xfId="3" applyFont="1" applyBorder="1">
      <alignment vertical="center"/>
    </xf>
    <xf numFmtId="0" fontId="8" fillId="0" borderId="52" xfId="3" applyFont="1" applyBorder="1">
      <alignment vertical="center"/>
    </xf>
    <xf numFmtId="0" fontId="8" fillId="0" borderId="45" xfId="3" applyFont="1" applyBorder="1">
      <alignment vertical="center"/>
    </xf>
    <xf numFmtId="0" fontId="8" fillId="0" borderId="0" xfId="3" applyFont="1">
      <alignment vertical="center"/>
    </xf>
    <xf numFmtId="0" fontId="8" fillId="0" borderId="53" xfId="3" applyFont="1" applyBorder="1">
      <alignment vertical="center"/>
    </xf>
    <xf numFmtId="0" fontId="8" fillId="0" borderId="54" xfId="3" applyFont="1" applyBorder="1">
      <alignment vertical="center"/>
    </xf>
    <xf numFmtId="176" fontId="0" fillId="2" borderId="55" xfId="0" applyNumberFormat="1" applyFill="1" applyBorder="1"/>
    <xf numFmtId="176" fontId="0" fillId="2" borderId="27" xfId="2" applyNumberFormat="1" applyFont="1" applyFill="1" applyBorder="1"/>
    <xf numFmtId="176" fontId="0" fillId="0" borderId="36" xfId="0" applyNumberFormat="1" applyBorder="1" applyAlignment="1">
      <alignment horizontal="left"/>
    </xf>
    <xf numFmtId="176" fontId="0" fillId="2" borderId="56" xfId="0" applyNumberFormat="1" applyFill="1" applyBorder="1"/>
    <xf numFmtId="176" fontId="0" fillId="2" borderId="57" xfId="0" applyNumberFormat="1" applyFill="1" applyBorder="1"/>
    <xf numFmtId="176" fontId="0" fillId="0" borderId="58" xfId="0" applyNumberFormat="1" applyBorder="1"/>
    <xf numFmtId="176" fontId="0" fillId="0" borderId="46" xfId="0" applyNumberFormat="1" applyBorder="1"/>
    <xf numFmtId="176" fontId="0" fillId="0" borderId="23" xfId="0" applyNumberFormat="1" applyBorder="1"/>
    <xf numFmtId="176" fontId="0" fillId="0" borderId="59" xfId="0" applyNumberFormat="1" applyBorder="1" applyAlignment="1">
      <alignment horizontal="left"/>
    </xf>
    <xf numFmtId="176" fontId="0" fillId="0" borderId="47" xfId="2" applyNumberFormat="1" applyFont="1" applyBorder="1" applyAlignment="1">
      <alignment horizontal="right"/>
    </xf>
    <xf numFmtId="176" fontId="0" fillId="0" borderId="48" xfId="2" applyNumberFormat="1" applyFont="1" applyBorder="1" applyAlignment="1">
      <alignment horizontal="right"/>
    </xf>
    <xf numFmtId="176" fontId="1" fillId="0" borderId="47" xfId="1" applyNumberFormat="1" applyFont="1" applyBorder="1" applyAlignment="1" applyProtection="1"/>
    <xf numFmtId="176" fontId="0" fillId="0" borderId="60" xfId="2" applyNumberFormat="1" applyFont="1" applyBorder="1"/>
    <xf numFmtId="176" fontId="0" fillId="0" borderId="56" xfId="0" applyNumberFormat="1" applyBorder="1"/>
    <xf numFmtId="176" fontId="0" fillId="0" borderId="49" xfId="2" applyNumberFormat="1" applyFont="1" applyBorder="1"/>
    <xf numFmtId="176" fontId="0" fillId="0" borderId="18" xfId="2" applyNumberFormat="1" applyFont="1" applyBorder="1"/>
    <xf numFmtId="176" fontId="0" fillId="0" borderId="61" xfId="2" applyNumberFormat="1" applyFont="1" applyBorder="1"/>
    <xf numFmtId="0" fontId="6" fillId="0" borderId="0" xfId="3" applyFont="1">
      <alignment vertical="center"/>
    </xf>
    <xf numFmtId="176" fontId="9" fillId="0" borderId="0" xfId="0" applyNumberFormat="1" applyFont="1" applyAlignment="1"/>
    <xf numFmtId="0" fontId="0" fillId="0" borderId="0" xfId="0" applyAlignment="1"/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left"/>
    </xf>
    <xf numFmtId="176" fontId="0" fillId="2" borderId="59" xfId="2" applyNumberFormat="1" applyFont="1" applyFill="1" applyBorder="1"/>
    <xf numFmtId="176" fontId="0" fillId="0" borderId="16" xfId="2" applyNumberFormat="1" applyFont="1" applyBorder="1" applyAlignment="1">
      <alignment horizontal="right"/>
    </xf>
    <xf numFmtId="176" fontId="4" fillId="0" borderId="62" xfId="0" applyNumberFormat="1" applyFont="1" applyBorder="1" applyAlignment="1">
      <alignment horizontal="right"/>
    </xf>
    <xf numFmtId="176" fontId="4" fillId="0" borderId="57" xfId="0" applyNumberFormat="1" applyFont="1" applyBorder="1" applyAlignment="1">
      <alignment horizontal="right"/>
    </xf>
    <xf numFmtId="176" fontId="4" fillId="0" borderId="63" xfId="0" applyNumberFormat="1" applyFont="1" applyBorder="1" applyAlignment="1">
      <alignment horizontal="right"/>
    </xf>
    <xf numFmtId="176" fontId="0" fillId="2" borderId="33" xfId="0" applyNumberFormat="1" applyFill="1" applyBorder="1" applyAlignment="1">
      <alignment horizontal="right"/>
    </xf>
    <xf numFmtId="176" fontId="0" fillId="2" borderId="8" xfId="0" applyNumberFormat="1" applyFill="1" applyBorder="1" applyAlignment="1">
      <alignment horizontal="right"/>
    </xf>
    <xf numFmtId="176" fontId="0" fillId="2" borderId="10" xfId="0" applyNumberFormat="1" applyFill="1" applyBorder="1" applyAlignment="1">
      <alignment horizontal="right"/>
    </xf>
    <xf numFmtId="176" fontId="0" fillId="2" borderId="15" xfId="0" applyNumberFormat="1" applyFill="1" applyBorder="1" applyAlignment="1">
      <alignment horizontal="right"/>
    </xf>
    <xf numFmtId="176" fontId="0" fillId="0" borderId="39" xfId="0" applyNumberFormat="1" applyBorder="1" applyAlignment="1">
      <alignment horizontal="center"/>
    </xf>
    <xf numFmtId="176" fontId="1" fillId="0" borderId="4" xfId="1" applyNumberFormat="1" applyFont="1" applyFill="1" applyBorder="1" applyAlignment="1" applyProtection="1">
      <alignment horizontal="right"/>
    </xf>
    <xf numFmtId="176" fontId="1" fillId="0" borderId="34" xfId="1" applyNumberFormat="1" applyFont="1" applyFill="1" applyBorder="1" applyAlignment="1" applyProtection="1">
      <alignment horizontal="right"/>
    </xf>
    <xf numFmtId="176" fontId="1" fillId="0" borderId="35" xfId="1" applyNumberFormat="1" applyFont="1" applyFill="1" applyBorder="1" applyAlignment="1" applyProtection="1">
      <alignment horizontal="right"/>
    </xf>
    <xf numFmtId="176" fontId="0" fillId="0" borderId="35" xfId="2" applyNumberFormat="1" applyFont="1" applyBorder="1"/>
    <xf numFmtId="176" fontId="0" fillId="0" borderId="36" xfId="2" applyNumberFormat="1" applyFont="1" applyBorder="1"/>
    <xf numFmtId="176" fontId="0" fillId="0" borderId="34" xfId="2" applyNumberFormat="1" applyFont="1" applyBorder="1"/>
    <xf numFmtId="176" fontId="0" fillId="0" borderId="55" xfId="2" applyNumberFormat="1" applyFont="1" applyBorder="1"/>
    <xf numFmtId="176" fontId="0" fillId="2" borderId="37" xfId="2" applyNumberFormat="1" applyFont="1" applyFill="1" applyBorder="1"/>
    <xf numFmtId="176" fontId="0" fillId="0" borderId="38" xfId="0" applyNumberFormat="1" applyBorder="1"/>
    <xf numFmtId="176" fontId="0" fillId="2" borderId="48" xfId="0" applyNumberForma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Border="1"/>
    <xf numFmtId="176" fontId="1" fillId="0" borderId="36" xfId="1" applyNumberFormat="1" applyFont="1" applyBorder="1" applyAlignment="1" applyProtection="1"/>
    <xf numFmtId="176" fontId="0" fillId="0" borderId="38" xfId="2" applyNumberFormat="1" applyFont="1" applyBorder="1"/>
    <xf numFmtId="176" fontId="0" fillId="0" borderId="56" xfId="2" applyNumberFormat="1" applyFont="1" applyBorder="1"/>
    <xf numFmtId="176" fontId="0" fillId="0" borderId="64" xfId="2" applyNumberFormat="1" applyFont="1" applyBorder="1"/>
    <xf numFmtId="176" fontId="1" fillId="0" borderId="35" xfId="1" applyNumberFormat="1" applyFont="1" applyBorder="1" applyAlignment="1" applyProtection="1"/>
    <xf numFmtId="176" fontId="0" fillId="2" borderId="36" xfId="2" applyNumberFormat="1" applyFont="1" applyFill="1" applyBorder="1"/>
    <xf numFmtId="176" fontId="0" fillId="0" borderId="37" xfId="2" applyNumberFormat="1" applyFont="1" applyBorder="1"/>
    <xf numFmtId="176" fontId="0" fillId="4" borderId="7" xfId="0" applyNumberFormat="1" applyFill="1" applyBorder="1"/>
    <xf numFmtId="176" fontId="0" fillId="4" borderId="8" xfId="0" applyNumberFormat="1" applyFill="1" applyBorder="1"/>
    <xf numFmtId="176" fontId="0" fillId="4" borderId="19" xfId="0" applyNumberFormat="1" applyFill="1" applyBorder="1" applyAlignment="1">
      <alignment horizontal="left"/>
    </xf>
    <xf numFmtId="176" fontId="0" fillId="4" borderId="8" xfId="0" applyNumberFormat="1" applyFill="1" applyBorder="1" applyAlignment="1">
      <alignment horizontal="left"/>
    </xf>
    <xf numFmtId="176" fontId="0" fillId="4" borderId="65" xfId="0" applyNumberFormat="1" applyFill="1" applyBorder="1"/>
    <xf numFmtId="176" fontId="0" fillId="4" borderId="66" xfId="0" applyNumberFormat="1" applyFill="1" applyBorder="1"/>
    <xf numFmtId="176" fontId="0" fillId="4" borderId="0" xfId="0" applyNumberFormat="1" applyFill="1"/>
    <xf numFmtId="176" fontId="0" fillId="4" borderId="67" xfId="0" applyNumberFormat="1" applyFill="1" applyBorder="1"/>
    <xf numFmtId="176" fontId="4" fillId="0" borderId="23" xfId="0" applyNumberFormat="1" applyFont="1" applyBorder="1" applyAlignment="1">
      <alignment horizontal="center"/>
    </xf>
    <xf numFmtId="176" fontId="0" fillId="0" borderId="35" xfId="0" applyNumberFormat="1" applyBorder="1" applyAlignment="1">
      <alignment horizontal="left"/>
    </xf>
    <xf numFmtId="0" fontId="8" fillId="0" borderId="68" xfId="3" applyFont="1" applyBorder="1">
      <alignment vertical="center"/>
    </xf>
    <xf numFmtId="176" fontId="0" fillId="0" borderId="40" xfId="0" applyNumberFormat="1" applyBorder="1"/>
    <xf numFmtId="0" fontId="8" fillId="0" borderId="69" xfId="3" applyFont="1" applyBorder="1">
      <alignment vertical="center"/>
    </xf>
    <xf numFmtId="0" fontId="8" fillId="0" borderId="70" xfId="3" applyFont="1" applyBorder="1">
      <alignment vertical="center"/>
    </xf>
    <xf numFmtId="176" fontId="0" fillId="0" borderId="37" xfId="0" applyNumberFormat="1" applyBorder="1"/>
    <xf numFmtId="176" fontId="0" fillId="0" borderId="62" xfId="2" applyNumberFormat="1" applyFont="1" applyBorder="1"/>
    <xf numFmtId="176" fontId="0" fillId="2" borderId="62" xfId="2" applyNumberFormat="1" applyFont="1" applyFill="1" applyBorder="1"/>
    <xf numFmtId="176" fontId="1" fillId="0" borderId="8" xfId="0" applyNumberFormat="1" applyFont="1" applyBorder="1"/>
    <xf numFmtId="0" fontId="8" fillId="0" borderId="54" xfId="3" applyFont="1" applyBorder="1" applyAlignment="1">
      <alignment vertical="center" wrapText="1" shrinkToFit="1"/>
    </xf>
    <xf numFmtId="0" fontId="8" fillId="0" borderId="69" xfId="3" applyFont="1" applyBorder="1" applyAlignment="1">
      <alignment vertical="center" wrapText="1" shrinkToFit="1"/>
    </xf>
    <xf numFmtId="176" fontId="0" fillId="0" borderId="2" xfId="0" applyNumberFormat="1" applyBorder="1" applyAlignment="1">
      <alignment horizontal="right"/>
    </xf>
    <xf numFmtId="9" fontId="0" fillId="0" borderId="2" xfId="0" applyNumberForma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8" fillId="0" borderId="54" xfId="3" applyFont="1" applyBorder="1" applyAlignment="1">
      <alignment vertical="center" wrapText="1"/>
    </xf>
    <xf numFmtId="176" fontId="0" fillId="0" borderId="36" xfId="0" applyNumberFormat="1" applyBorder="1" applyAlignment="1">
      <alignment vertical="center"/>
    </xf>
    <xf numFmtId="176" fontId="0" fillId="0" borderId="41" xfId="0" applyNumberFormat="1" applyBorder="1" applyAlignment="1">
      <alignment vertical="top" wrapText="1"/>
    </xf>
    <xf numFmtId="176" fontId="0" fillId="0" borderId="42" xfId="0" applyNumberFormat="1" applyBorder="1" applyAlignment="1">
      <alignment vertical="top" wrapText="1"/>
    </xf>
    <xf numFmtId="176" fontId="0" fillId="0" borderId="59" xfId="0" applyNumberFormat="1" applyBorder="1" applyAlignment="1">
      <alignment vertical="top" wrapText="1"/>
    </xf>
    <xf numFmtId="176" fontId="0" fillId="0" borderId="28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176" fontId="0" fillId="0" borderId="39" xfId="0" applyNumberFormat="1" applyBorder="1" applyAlignment="1">
      <alignment horizontal="center"/>
    </xf>
    <xf numFmtId="176" fontId="4" fillId="0" borderId="4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76" fontId="0" fillId="3" borderId="58" xfId="0" applyNumberFormat="1" applyFill="1" applyBorder="1" applyAlignment="1">
      <alignment horizontal="center" vertical="top" wrapText="1"/>
    </xf>
    <xf numFmtId="176" fontId="0" fillId="3" borderId="41" xfId="0" applyNumberFormat="1" applyFill="1" applyBorder="1" applyAlignment="1">
      <alignment horizontal="center" vertical="top" wrapText="1"/>
    </xf>
    <xf numFmtId="176" fontId="0" fillId="3" borderId="42" xfId="0" applyNumberFormat="1" applyFill="1" applyBorder="1" applyAlignment="1">
      <alignment horizontal="center" vertical="top" wrapText="1"/>
    </xf>
    <xf numFmtId="176" fontId="0" fillId="3" borderId="59" xfId="0" applyNumberFormat="1" applyFill="1" applyBorder="1" applyAlignment="1">
      <alignment horizontal="center" vertical="top" wrapText="1"/>
    </xf>
    <xf numFmtId="176" fontId="0" fillId="2" borderId="21" xfId="0" applyNumberFormat="1" applyFill="1" applyBorder="1" applyAlignment="1">
      <alignment vertical="top"/>
    </xf>
    <xf numFmtId="176" fontId="0" fillId="0" borderId="58" xfId="0" applyNumberFormat="1" applyBorder="1" applyAlignment="1">
      <alignment vertical="top" wrapText="1"/>
    </xf>
    <xf numFmtId="176" fontId="4" fillId="0" borderId="41" xfId="0" applyNumberFormat="1" applyFont="1" applyBorder="1" applyAlignment="1">
      <alignment vertical="top" wrapText="1"/>
    </xf>
    <xf numFmtId="176" fontId="4" fillId="0" borderId="42" xfId="0" applyNumberFormat="1" applyFont="1" applyBorder="1" applyAlignment="1">
      <alignment vertical="top" wrapText="1"/>
    </xf>
    <xf numFmtId="176" fontId="4" fillId="0" borderId="59" xfId="0" applyNumberFormat="1" applyFont="1" applyBorder="1" applyAlignment="1">
      <alignment vertical="top" wrapText="1"/>
    </xf>
    <xf numFmtId="176" fontId="0" fillId="2" borderId="18" xfId="0" applyNumberFormat="1" applyFill="1" applyBorder="1" applyAlignment="1">
      <alignment vertical="top"/>
    </xf>
    <xf numFmtId="176" fontId="4" fillId="3" borderId="58" xfId="0" applyNumberFormat="1" applyFont="1" applyFill="1" applyBorder="1" applyAlignment="1">
      <alignment horizontal="center" vertical="top" wrapText="1"/>
    </xf>
    <xf numFmtId="176" fontId="4" fillId="3" borderId="41" xfId="0" applyNumberFormat="1" applyFont="1" applyFill="1" applyBorder="1" applyAlignment="1">
      <alignment horizontal="center" vertical="top" wrapText="1"/>
    </xf>
    <xf numFmtId="176" fontId="4" fillId="3" borderId="42" xfId="0" applyNumberFormat="1" applyFont="1" applyFill="1" applyBorder="1" applyAlignment="1">
      <alignment horizontal="center" vertical="top" wrapText="1"/>
    </xf>
    <xf numFmtId="176" fontId="4" fillId="3" borderId="59" xfId="0" applyNumberFormat="1" applyFont="1" applyFill="1" applyBorder="1" applyAlignment="1">
      <alignment horizontal="center" vertical="top" wrapText="1"/>
    </xf>
    <xf numFmtId="176" fontId="4" fillId="0" borderId="29" xfId="0" applyNumberFormat="1" applyFont="1" applyBorder="1" applyAlignment="1">
      <alignment vertical="top" wrapText="1"/>
    </xf>
    <xf numFmtId="176" fontId="4" fillId="0" borderId="31" xfId="0" applyNumberFormat="1" applyFont="1" applyBorder="1" applyAlignment="1">
      <alignment vertical="top" wrapText="1"/>
    </xf>
  </cellXfs>
  <cellStyles count="4">
    <cellStyle name="ハイパーリンク" xfId="1" builtinId="8"/>
    <cellStyle name="桁区切り" xfId="2" builtinId="6"/>
    <cellStyle name="標準" xfId="0" builtinId="0"/>
    <cellStyle name="標準_有料米里 料金・収支計算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A10" zoomScaleNormal="100" workbookViewId="0">
      <selection activeCell="D14" sqref="D14"/>
    </sheetView>
  </sheetViews>
  <sheetFormatPr defaultColWidth="8.875" defaultRowHeight="13.5"/>
  <cols>
    <col min="1" max="1" width="5.25" style="63" customWidth="1"/>
    <col min="2" max="2" width="13.5" style="63" customWidth="1"/>
    <col min="3" max="3" width="8.875" style="63" customWidth="1"/>
    <col min="4" max="4" width="18.125" style="63" customWidth="1"/>
    <col min="5" max="5" width="15.125" style="63" customWidth="1"/>
    <col min="6" max="6" width="55.375" style="92" customWidth="1"/>
    <col min="7" max="11" width="8.875" style="63" customWidth="1"/>
    <col min="12" max="12" width="58.125" style="109" customWidth="1"/>
    <col min="13" max="16384" width="8.875" style="63"/>
  </cols>
  <sheetData>
    <row r="1" spans="1:12" ht="17.25">
      <c r="A1" s="129" t="s">
        <v>165</v>
      </c>
    </row>
    <row r="2" spans="1:12" ht="9.75" customHeight="1">
      <c r="A2" s="129"/>
    </row>
    <row r="3" spans="1:12" ht="15" thickBot="1">
      <c r="B3" s="91" t="s">
        <v>117</v>
      </c>
    </row>
    <row r="4" spans="1:12" ht="14.25" thickBot="1">
      <c r="B4" s="194" t="s">
        <v>91</v>
      </c>
      <c r="C4" s="195"/>
      <c r="D4" s="195"/>
      <c r="E4" s="196"/>
      <c r="F4" s="93" t="s">
        <v>90</v>
      </c>
      <c r="L4" s="63"/>
    </row>
    <row r="5" spans="1:12">
      <c r="B5" s="197" t="s">
        <v>39</v>
      </c>
      <c r="C5" s="33" t="s">
        <v>66</v>
      </c>
      <c r="D5" s="80" t="s">
        <v>85</v>
      </c>
      <c r="E5" s="94"/>
      <c r="F5" s="110" t="s">
        <v>92</v>
      </c>
      <c r="L5" s="63"/>
    </row>
    <row r="6" spans="1:12">
      <c r="B6" s="198"/>
      <c r="C6" s="36"/>
      <c r="D6" s="82" t="s">
        <v>86</v>
      </c>
      <c r="E6" s="96"/>
      <c r="F6" s="111" t="s">
        <v>130</v>
      </c>
      <c r="L6" s="63"/>
    </row>
    <row r="7" spans="1:12">
      <c r="B7" s="199"/>
      <c r="C7" s="36"/>
      <c r="D7" s="82" t="s">
        <v>64</v>
      </c>
      <c r="E7" s="96"/>
      <c r="F7" s="111" t="s">
        <v>93</v>
      </c>
      <c r="L7" s="63"/>
    </row>
    <row r="8" spans="1:12">
      <c r="B8" s="199"/>
      <c r="C8" s="36"/>
      <c r="D8" s="82" t="s">
        <v>65</v>
      </c>
      <c r="E8" s="96"/>
      <c r="F8" s="111" t="s">
        <v>94</v>
      </c>
      <c r="L8" s="63"/>
    </row>
    <row r="9" spans="1:12">
      <c r="B9" s="199"/>
      <c r="C9" s="36"/>
      <c r="D9" s="82" t="s">
        <v>32</v>
      </c>
      <c r="E9" s="96"/>
      <c r="F9" s="111"/>
      <c r="L9" s="63"/>
    </row>
    <row r="10" spans="1:12" ht="14.25" thickBot="1">
      <c r="B10" s="199"/>
      <c r="C10" s="37"/>
      <c r="D10" s="83" t="s">
        <v>33</v>
      </c>
      <c r="E10" s="97"/>
      <c r="F10" s="107"/>
      <c r="L10" s="63"/>
    </row>
    <row r="11" spans="1:12">
      <c r="B11" s="199"/>
      <c r="C11" s="36" t="s">
        <v>67</v>
      </c>
      <c r="D11" s="80" t="s">
        <v>87</v>
      </c>
      <c r="E11" s="94"/>
      <c r="F11" s="110" t="s">
        <v>95</v>
      </c>
      <c r="L11" s="63"/>
    </row>
    <row r="12" spans="1:12">
      <c r="B12" s="199"/>
      <c r="C12" s="36"/>
      <c r="D12" s="82" t="s">
        <v>127</v>
      </c>
      <c r="E12" s="96"/>
      <c r="F12" s="111" t="s">
        <v>129</v>
      </c>
      <c r="L12" s="63"/>
    </row>
    <row r="13" spans="1:12">
      <c r="B13" s="199"/>
      <c r="C13" s="36"/>
      <c r="D13" s="82" t="s">
        <v>173</v>
      </c>
      <c r="E13" s="96"/>
      <c r="F13" s="111" t="s">
        <v>128</v>
      </c>
      <c r="L13" s="63"/>
    </row>
    <row r="14" spans="1:12">
      <c r="B14" s="199"/>
      <c r="C14" s="36"/>
      <c r="D14" s="82" t="s">
        <v>146</v>
      </c>
      <c r="E14" s="96"/>
      <c r="F14" s="111" t="s">
        <v>96</v>
      </c>
      <c r="L14" s="63"/>
    </row>
    <row r="15" spans="1:12">
      <c r="B15" s="199"/>
      <c r="C15" s="36"/>
      <c r="D15" s="82" t="s">
        <v>147</v>
      </c>
      <c r="E15" s="96"/>
      <c r="F15" s="111" t="s">
        <v>148</v>
      </c>
      <c r="L15" s="63"/>
    </row>
    <row r="16" spans="1:12">
      <c r="B16" s="199"/>
      <c r="C16" s="36"/>
      <c r="D16" s="82" t="s">
        <v>68</v>
      </c>
      <c r="E16" s="96"/>
      <c r="F16" s="111"/>
      <c r="L16" s="63"/>
    </row>
    <row r="17" spans="2:12">
      <c r="B17" s="199"/>
      <c r="C17" s="36"/>
      <c r="D17" s="82" t="s">
        <v>69</v>
      </c>
      <c r="E17" s="96"/>
      <c r="F17" s="111"/>
      <c r="L17" s="63"/>
    </row>
    <row r="18" spans="2:12">
      <c r="B18" s="199"/>
      <c r="C18" s="36"/>
      <c r="D18" s="82" t="s">
        <v>70</v>
      </c>
      <c r="E18" s="96"/>
      <c r="F18" s="111"/>
      <c r="L18" s="63"/>
    </row>
    <row r="19" spans="2:12">
      <c r="B19" s="199"/>
      <c r="C19" s="36"/>
      <c r="D19" s="82" t="s">
        <v>35</v>
      </c>
      <c r="E19" s="96"/>
      <c r="F19" s="111"/>
      <c r="L19" s="63"/>
    </row>
    <row r="20" spans="2:12">
      <c r="B20" s="199"/>
      <c r="C20" s="36"/>
      <c r="D20" s="82" t="s">
        <v>36</v>
      </c>
      <c r="E20" s="96"/>
      <c r="F20" s="111" t="s">
        <v>97</v>
      </c>
      <c r="L20" s="63"/>
    </row>
    <row r="21" spans="2:12">
      <c r="B21" s="199"/>
      <c r="C21" s="36"/>
      <c r="D21" s="82" t="s">
        <v>37</v>
      </c>
      <c r="E21" s="96"/>
      <c r="F21" s="111"/>
      <c r="L21" s="63"/>
    </row>
    <row r="22" spans="2:12">
      <c r="B22" s="199"/>
      <c r="C22" s="36"/>
      <c r="D22" s="82" t="s">
        <v>71</v>
      </c>
      <c r="E22" s="96"/>
      <c r="F22" s="111" t="s">
        <v>162</v>
      </c>
      <c r="L22" s="63"/>
    </row>
    <row r="23" spans="2:12">
      <c r="B23" s="199"/>
      <c r="C23" s="36"/>
      <c r="D23" s="82" t="s">
        <v>163</v>
      </c>
      <c r="E23" s="96"/>
      <c r="F23" s="111" t="s">
        <v>164</v>
      </c>
      <c r="L23" s="63"/>
    </row>
    <row r="24" spans="2:12" ht="14.25" thickBot="1">
      <c r="B24" s="199"/>
      <c r="C24" s="37"/>
      <c r="D24" s="112" t="s">
        <v>33</v>
      </c>
      <c r="E24" s="113"/>
      <c r="F24" s="107"/>
      <c r="L24" s="63"/>
    </row>
    <row r="25" spans="2:12" ht="14.25" thickBot="1">
      <c r="B25" s="200"/>
      <c r="C25" s="13"/>
      <c r="D25" s="13" t="s">
        <v>72</v>
      </c>
      <c r="E25" s="98"/>
      <c r="F25" s="108"/>
      <c r="L25" s="63"/>
    </row>
    <row r="26" spans="2:12" ht="14.25" thickBot="1">
      <c r="B26" s="31"/>
      <c r="C26" s="31"/>
      <c r="D26" s="31"/>
      <c r="E26" s="30"/>
      <c r="F26" s="106"/>
      <c r="L26" s="63"/>
    </row>
    <row r="27" spans="2:12" ht="14.25" thickBot="1">
      <c r="B27" s="174"/>
      <c r="C27" s="13"/>
      <c r="D27" s="13"/>
      <c r="E27" s="13"/>
      <c r="F27" s="108"/>
      <c r="L27" s="63"/>
    </row>
    <row r="28" spans="2:12">
      <c r="B28" s="38"/>
      <c r="C28" s="201" t="s">
        <v>66</v>
      </c>
      <c r="D28" s="172" t="s">
        <v>73</v>
      </c>
      <c r="E28" s="95"/>
      <c r="F28" s="173"/>
      <c r="L28" s="63"/>
    </row>
    <row r="29" spans="2:12">
      <c r="B29" s="38"/>
      <c r="C29" s="201"/>
      <c r="D29" s="114" t="s">
        <v>118</v>
      </c>
      <c r="E29" s="96"/>
      <c r="F29" s="111" t="s">
        <v>98</v>
      </c>
      <c r="L29" s="63"/>
    </row>
    <row r="30" spans="2:12">
      <c r="B30" s="188" t="s">
        <v>50</v>
      </c>
      <c r="C30" s="201"/>
      <c r="D30" s="82" t="s">
        <v>74</v>
      </c>
      <c r="E30" s="96"/>
      <c r="F30" s="111"/>
      <c r="L30" s="63"/>
    </row>
    <row r="31" spans="2:12" ht="14.25" thickBot="1">
      <c r="B31" s="188"/>
      <c r="C31" s="43"/>
      <c r="D31" s="115" t="s">
        <v>33</v>
      </c>
      <c r="E31" s="113"/>
      <c r="F31" s="107"/>
      <c r="L31" s="63"/>
    </row>
    <row r="32" spans="2:12">
      <c r="B32" s="189"/>
      <c r="C32" s="36" t="s">
        <v>67</v>
      </c>
      <c r="D32" s="80" t="s">
        <v>41</v>
      </c>
      <c r="E32" s="94"/>
      <c r="F32" s="110" t="s">
        <v>121</v>
      </c>
      <c r="L32" s="63"/>
    </row>
    <row r="33" spans="2:12">
      <c r="B33" s="189"/>
      <c r="C33" s="36"/>
      <c r="D33" s="82" t="s">
        <v>42</v>
      </c>
      <c r="E33" s="96"/>
      <c r="F33" s="111"/>
      <c r="L33" s="63"/>
    </row>
    <row r="34" spans="2:12">
      <c r="B34" s="189"/>
      <c r="C34" s="36"/>
      <c r="D34" s="82" t="s">
        <v>43</v>
      </c>
      <c r="E34" s="96"/>
      <c r="F34" s="111"/>
      <c r="L34" s="63"/>
    </row>
    <row r="35" spans="2:12">
      <c r="B35" s="189"/>
      <c r="C35" s="36"/>
      <c r="D35" s="82" t="s">
        <v>44</v>
      </c>
      <c r="E35" s="96"/>
      <c r="F35" s="111"/>
      <c r="L35" s="63"/>
    </row>
    <row r="36" spans="2:12">
      <c r="B36" s="189"/>
      <c r="C36" s="36"/>
      <c r="D36" s="82" t="s">
        <v>45</v>
      </c>
      <c r="E36" s="96"/>
      <c r="F36" s="111" t="s">
        <v>99</v>
      </c>
      <c r="L36" s="63"/>
    </row>
    <row r="37" spans="2:12">
      <c r="B37" s="189"/>
      <c r="C37" s="36"/>
      <c r="D37" s="82" t="s">
        <v>46</v>
      </c>
      <c r="E37" s="96"/>
      <c r="F37" s="111"/>
      <c r="L37" s="63"/>
    </row>
    <row r="38" spans="2:12">
      <c r="B38" s="189"/>
      <c r="C38" s="36"/>
      <c r="D38" s="82" t="s">
        <v>47</v>
      </c>
      <c r="E38" s="96"/>
      <c r="F38" s="111" t="s">
        <v>100</v>
      </c>
      <c r="L38" s="63"/>
    </row>
    <row r="39" spans="2:12" ht="14.25" thickBot="1">
      <c r="B39" s="189"/>
      <c r="C39" s="37"/>
      <c r="D39" s="115" t="s">
        <v>33</v>
      </c>
      <c r="E39" s="113"/>
      <c r="F39" s="107"/>
      <c r="L39" s="63"/>
    </row>
    <row r="40" spans="2:12" ht="14.25" thickBot="1">
      <c r="B40" s="190"/>
      <c r="C40" s="44"/>
      <c r="D40" s="44" t="s">
        <v>75</v>
      </c>
      <c r="E40" s="98"/>
      <c r="F40" s="108"/>
      <c r="L40" s="63"/>
    </row>
    <row r="41" spans="2:12" ht="14.25" thickBot="1">
      <c r="B41" s="31"/>
      <c r="C41" s="31"/>
      <c r="D41" s="31"/>
      <c r="E41" s="30"/>
      <c r="F41" s="106"/>
      <c r="L41" s="63"/>
    </row>
    <row r="42" spans="2:12" ht="14.25" thickBot="1">
      <c r="B42" s="174"/>
      <c r="C42" s="13"/>
      <c r="D42" s="13"/>
      <c r="E42" s="13"/>
      <c r="F42" s="108"/>
      <c r="L42" s="63"/>
    </row>
    <row r="43" spans="2:12">
      <c r="B43" s="202" t="s">
        <v>54</v>
      </c>
      <c r="C43" s="33" t="s">
        <v>66</v>
      </c>
      <c r="D43" s="80" t="s">
        <v>76</v>
      </c>
      <c r="E43" s="103"/>
      <c r="F43" s="110" t="s">
        <v>101</v>
      </c>
      <c r="L43" s="63"/>
    </row>
    <row r="44" spans="2:12">
      <c r="B44" s="188"/>
      <c r="C44" s="36"/>
      <c r="D44" s="82" t="s">
        <v>88</v>
      </c>
      <c r="E44" s="104"/>
      <c r="F44" s="111" t="s">
        <v>102</v>
      </c>
      <c r="L44" s="63"/>
    </row>
    <row r="45" spans="2:12">
      <c r="B45" s="189"/>
      <c r="C45" s="36"/>
      <c r="D45" s="82" t="s">
        <v>89</v>
      </c>
      <c r="E45" s="104"/>
      <c r="F45" s="111" t="s">
        <v>103</v>
      </c>
      <c r="L45" s="63"/>
    </row>
    <row r="46" spans="2:12" ht="14.25" thickBot="1">
      <c r="B46" s="189"/>
      <c r="C46" s="37"/>
      <c r="D46" s="115" t="s">
        <v>33</v>
      </c>
      <c r="E46" s="116"/>
      <c r="F46" s="107"/>
      <c r="L46" s="63"/>
    </row>
    <row r="47" spans="2:12">
      <c r="B47" s="189"/>
      <c r="C47" s="36" t="s">
        <v>67</v>
      </c>
      <c r="D47" s="80" t="s">
        <v>52</v>
      </c>
      <c r="E47" s="103"/>
      <c r="F47" s="110" t="s">
        <v>104</v>
      </c>
      <c r="L47" s="63"/>
    </row>
    <row r="48" spans="2:12">
      <c r="B48" s="189"/>
      <c r="C48" s="36"/>
      <c r="D48" s="82" t="s">
        <v>42</v>
      </c>
      <c r="E48" s="104"/>
      <c r="F48" s="111"/>
      <c r="L48" s="63"/>
    </row>
    <row r="49" spans="2:12">
      <c r="B49" s="189"/>
      <c r="C49" s="36"/>
      <c r="D49" s="82" t="s">
        <v>47</v>
      </c>
      <c r="E49" s="105"/>
      <c r="F49" s="111" t="s">
        <v>105</v>
      </c>
      <c r="L49" s="63"/>
    </row>
    <row r="50" spans="2:12">
      <c r="B50" s="189"/>
      <c r="C50" s="36"/>
      <c r="D50" s="82" t="s">
        <v>171</v>
      </c>
      <c r="E50" s="104"/>
      <c r="F50" s="111" t="s">
        <v>106</v>
      </c>
      <c r="L50" s="63"/>
    </row>
    <row r="51" spans="2:12" ht="14.25" thickBot="1">
      <c r="B51" s="189"/>
      <c r="C51" s="37"/>
      <c r="D51" s="115" t="s">
        <v>33</v>
      </c>
      <c r="E51" s="116"/>
      <c r="F51" s="107"/>
      <c r="L51" s="63"/>
    </row>
    <row r="52" spans="2:12" ht="14.25" thickBot="1">
      <c r="B52" s="190"/>
      <c r="C52" s="13"/>
      <c r="D52" s="44" t="s">
        <v>77</v>
      </c>
      <c r="E52" s="44"/>
      <c r="F52" s="108"/>
      <c r="L52" s="63"/>
    </row>
    <row r="53" spans="2:12" ht="14.25" thickBot="1">
      <c r="B53" s="31"/>
      <c r="C53" s="31"/>
      <c r="D53" s="31"/>
      <c r="E53" s="30"/>
      <c r="F53" s="106"/>
      <c r="L53" s="63"/>
    </row>
    <row r="54" spans="2:12" ht="14.25" thickBot="1">
      <c r="B54" s="174"/>
      <c r="C54" s="13"/>
      <c r="D54" s="13"/>
      <c r="E54" s="13"/>
      <c r="F54" s="108"/>
      <c r="L54" s="63"/>
    </row>
    <row r="55" spans="2:12" ht="14.25" thickBot="1">
      <c r="B55" s="188" t="s">
        <v>58</v>
      </c>
      <c r="C55" s="47" t="s">
        <v>66</v>
      </c>
      <c r="D55" s="85" t="s">
        <v>78</v>
      </c>
      <c r="E55" s="13"/>
      <c r="F55" s="108"/>
      <c r="L55" s="63"/>
    </row>
    <row r="56" spans="2:12">
      <c r="B56" s="189"/>
      <c r="C56" s="33" t="s">
        <v>67</v>
      </c>
      <c r="D56" s="80" t="s">
        <v>56</v>
      </c>
      <c r="E56" s="103"/>
      <c r="F56" s="110" t="s">
        <v>107</v>
      </c>
      <c r="L56" s="63"/>
    </row>
    <row r="57" spans="2:12">
      <c r="B57" s="189"/>
      <c r="C57" s="36"/>
      <c r="D57" s="82" t="s">
        <v>42</v>
      </c>
      <c r="E57" s="104"/>
      <c r="F57" s="111"/>
      <c r="L57" s="63"/>
    </row>
    <row r="58" spans="2:12">
      <c r="B58" s="189"/>
      <c r="C58" s="36"/>
      <c r="D58" s="82" t="s">
        <v>47</v>
      </c>
      <c r="E58" s="105"/>
      <c r="F58" s="111" t="s">
        <v>108</v>
      </c>
      <c r="L58" s="63"/>
    </row>
    <row r="59" spans="2:12" ht="14.25" thickBot="1">
      <c r="B59" s="189"/>
      <c r="C59" s="37"/>
      <c r="D59" s="115" t="s">
        <v>33</v>
      </c>
      <c r="E59" s="116"/>
      <c r="F59" s="107"/>
      <c r="L59" s="63"/>
    </row>
    <row r="60" spans="2:12" ht="14.25" thickBot="1">
      <c r="B60" s="190"/>
      <c r="C60" s="44"/>
      <c r="D60" s="44" t="s">
        <v>79</v>
      </c>
      <c r="E60" s="44"/>
      <c r="F60" s="107"/>
      <c r="L60" s="63"/>
    </row>
    <row r="61" spans="2:12" ht="14.25" thickBot="1">
      <c r="B61" s="31"/>
      <c r="C61" s="31"/>
      <c r="D61" s="31"/>
      <c r="E61" s="30"/>
      <c r="F61" s="109"/>
      <c r="L61" s="63"/>
    </row>
    <row r="62" spans="2:12" ht="14.25" thickBot="1">
      <c r="B62" s="77"/>
      <c r="C62" s="77"/>
      <c r="D62" s="86"/>
      <c r="E62" s="99"/>
      <c r="F62" s="108"/>
      <c r="L62" s="63"/>
    </row>
    <row r="63" spans="2:12">
      <c r="B63" s="31"/>
      <c r="C63" s="31"/>
      <c r="D63" s="117" t="s">
        <v>80</v>
      </c>
      <c r="E63" s="118"/>
      <c r="F63" s="110"/>
      <c r="L63" s="63"/>
    </row>
    <row r="64" spans="2:12">
      <c r="B64" s="31"/>
      <c r="C64" s="31"/>
      <c r="D64" s="88" t="s">
        <v>81</v>
      </c>
      <c r="E64" s="101"/>
      <c r="F64" s="111"/>
      <c r="L64" s="63"/>
    </row>
    <row r="65" spans="2:12">
      <c r="B65" s="31"/>
      <c r="C65" s="31"/>
      <c r="D65" s="88" t="s">
        <v>82</v>
      </c>
      <c r="E65" s="101"/>
      <c r="F65" s="111"/>
      <c r="L65" s="63"/>
    </row>
    <row r="66" spans="2:12">
      <c r="B66" s="31"/>
      <c r="C66" s="31"/>
      <c r="D66" s="88" t="s">
        <v>172</v>
      </c>
      <c r="E66" s="101"/>
      <c r="F66" s="111" t="s">
        <v>109</v>
      </c>
      <c r="L66" s="63"/>
    </row>
    <row r="67" spans="2:12" ht="14.25" thickBot="1">
      <c r="B67" s="31"/>
      <c r="C67" s="31"/>
      <c r="D67" s="119" t="s">
        <v>83</v>
      </c>
      <c r="E67" s="30"/>
      <c r="F67" s="107"/>
      <c r="L67" s="63"/>
    </row>
    <row r="68" spans="2:12" ht="14.25" thickBot="1">
      <c r="B68" s="31"/>
      <c r="C68" s="31"/>
      <c r="D68" s="13"/>
      <c r="E68" s="13"/>
      <c r="F68" s="109"/>
      <c r="L68" s="63"/>
    </row>
    <row r="69" spans="2:12" ht="14.25" thickBot="1">
      <c r="B69" s="31"/>
      <c r="C69" s="31"/>
      <c r="D69" s="90" t="s">
        <v>84</v>
      </c>
      <c r="E69" s="44"/>
      <c r="F69" s="108"/>
      <c r="L69" s="63"/>
    </row>
    <row r="70" spans="2:12" ht="14.25" thickBot="1">
      <c r="D70" s="90" t="s">
        <v>137</v>
      </c>
      <c r="E70" s="44"/>
      <c r="F70" s="108"/>
      <c r="L70" s="63"/>
    </row>
    <row r="71" spans="2:12">
      <c r="E71" s="64"/>
      <c r="F71" s="109"/>
      <c r="L71" s="63"/>
    </row>
    <row r="72" spans="2:12">
      <c r="E72" s="64"/>
      <c r="F72" s="109"/>
      <c r="L72" s="63"/>
    </row>
    <row r="73" spans="2:12" ht="15" thickBot="1">
      <c r="B73" s="91" t="s">
        <v>116</v>
      </c>
      <c r="C73" s="31"/>
      <c r="D73" s="31"/>
      <c r="E73" s="31"/>
      <c r="F73" s="109"/>
      <c r="L73" s="63"/>
    </row>
    <row r="74" spans="2:12" ht="14.25" thickBot="1">
      <c r="B74" s="191"/>
      <c r="C74" s="192"/>
      <c r="D74" s="193"/>
      <c r="E74" s="99"/>
      <c r="F74" s="108"/>
      <c r="L74" s="63"/>
    </row>
    <row r="75" spans="2:12">
      <c r="B75" s="197" t="s">
        <v>39</v>
      </c>
      <c r="C75" s="33" t="s">
        <v>0</v>
      </c>
      <c r="D75" s="80" t="s">
        <v>119</v>
      </c>
      <c r="E75" s="95"/>
      <c r="F75" s="110" t="s">
        <v>110</v>
      </c>
      <c r="K75" s="64"/>
    </row>
    <row r="76" spans="2:12">
      <c r="B76" s="199"/>
      <c r="C76" s="36"/>
      <c r="D76" s="82" t="s">
        <v>120</v>
      </c>
      <c r="E76" s="96"/>
      <c r="F76" s="111" t="s">
        <v>111</v>
      </c>
      <c r="K76" s="64"/>
    </row>
    <row r="77" spans="2:12">
      <c r="B77" s="199"/>
      <c r="C77" s="36"/>
      <c r="D77" s="82" t="s">
        <v>123</v>
      </c>
      <c r="E77" s="96"/>
      <c r="F77" s="111"/>
      <c r="K77" s="64"/>
    </row>
    <row r="78" spans="2:12">
      <c r="B78" s="199"/>
      <c r="C78" s="36"/>
      <c r="D78" s="82" t="s">
        <v>32</v>
      </c>
      <c r="E78" s="96"/>
      <c r="F78" s="111"/>
      <c r="K78" s="64"/>
    </row>
    <row r="79" spans="2:12" ht="14.25" thickBot="1">
      <c r="B79" s="199"/>
      <c r="C79" s="37"/>
      <c r="D79" s="83" t="s">
        <v>33</v>
      </c>
      <c r="E79" s="97"/>
      <c r="F79" s="175"/>
      <c r="K79" s="64"/>
    </row>
    <row r="80" spans="2:12">
      <c r="B80" s="199"/>
      <c r="C80" s="36" t="s">
        <v>34</v>
      </c>
      <c r="D80" s="81" t="s">
        <v>153</v>
      </c>
      <c r="E80" s="121"/>
      <c r="F80" s="110" t="s">
        <v>159</v>
      </c>
      <c r="K80" s="64"/>
    </row>
    <row r="81" spans="2:11">
      <c r="B81" s="199"/>
      <c r="C81" s="36"/>
      <c r="D81" s="82" t="s">
        <v>154</v>
      </c>
      <c r="E81" s="122"/>
      <c r="F81" s="111" t="s">
        <v>160</v>
      </c>
      <c r="K81" s="64"/>
    </row>
    <row r="82" spans="2:11" ht="24">
      <c r="B82" s="199"/>
      <c r="C82" s="36"/>
      <c r="D82" s="187" t="s">
        <v>155</v>
      </c>
      <c r="E82" s="122"/>
      <c r="F82" s="186" t="s">
        <v>161</v>
      </c>
      <c r="K82" s="64"/>
    </row>
    <row r="83" spans="2:11">
      <c r="B83" s="199"/>
      <c r="C83" s="36"/>
      <c r="D83" s="82" t="s">
        <v>138</v>
      </c>
      <c r="E83" s="96"/>
      <c r="F83" s="111"/>
      <c r="K83" s="64"/>
    </row>
    <row r="84" spans="2:11">
      <c r="B84" s="199"/>
      <c r="C84" s="36"/>
      <c r="D84" s="82" t="s">
        <v>35</v>
      </c>
      <c r="E84" s="96"/>
      <c r="F84" s="111"/>
      <c r="K84" s="64"/>
    </row>
    <row r="85" spans="2:11">
      <c r="B85" s="199"/>
      <c r="C85" s="36"/>
      <c r="D85" s="82" t="s">
        <v>36</v>
      </c>
      <c r="E85" s="122"/>
      <c r="F85" s="111"/>
      <c r="K85" s="64"/>
    </row>
    <row r="86" spans="2:11">
      <c r="B86" s="199"/>
      <c r="C86" s="36"/>
      <c r="D86" s="82" t="s">
        <v>37</v>
      </c>
      <c r="E86" s="122"/>
      <c r="F86" s="111"/>
      <c r="K86" s="64"/>
    </row>
    <row r="87" spans="2:11">
      <c r="B87" s="199"/>
      <c r="C87" s="36"/>
      <c r="D87" s="82" t="s">
        <v>158</v>
      </c>
      <c r="E87" s="96"/>
      <c r="F87" s="111" t="s">
        <v>128</v>
      </c>
      <c r="K87" s="64"/>
    </row>
    <row r="88" spans="2:11">
      <c r="B88" s="199"/>
      <c r="C88" s="36"/>
      <c r="D88" s="82" t="s">
        <v>48</v>
      </c>
      <c r="E88" s="122"/>
      <c r="F88" s="111"/>
      <c r="K88" s="64"/>
    </row>
    <row r="89" spans="2:11" ht="14.25" thickBot="1">
      <c r="B89" s="199"/>
      <c r="C89" s="37"/>
      <c r="D89" s="84" t="s">
        <v>33</v>
      </c>
      <c r="E89" s="97"/>
      <c r="F89" s="175"/>
      <c r="K89" s="64"/>
    </row>
    <row r="90" spans="2:11" ht="14.25" thickBot="1">
      <c r="B90" s="200"/>
      <c r="C90" s="13"/>
      <c r="D90" s="13" t="s">
        <v>38</v>
      </c>
      <c r="E90" s="98"/>
      <c r="F90" s="108"/>
      <c r="K90" s="64"/>
    </row>
    <row r="91" spans="2:11" ht="14.25" thickBot="1">
      <c r="B91" s="31"/>
      <c r="C91" s="31"/>
      <c r="D91" s="31"/>
      <c r="E91" s="30"/>
      <c r="F91" s="109"/>
      <c r="K91" s="64"/>
    </row>
    <row r="92" spans="2:11" ht="14.25" thickBot="1">
      <c r="B92" s="191"/>
      <c r="C92" s="192"/>
      <c r="D92" s="193"/>
      <c r="E92" s="13"/>
      <c r="F92" s="108"/>
      <c r="K92" s="64"/>
    </row>
    <row r="93" spans="2:11">
      <c r="B93" s="188" t="s">
        <v>50</v>
      </c>
      <c r="C93" s="33" t="s">
        <v>0</v>
      </c>
      <c r="D93" s="80" t="s">
        <v>40</v>
      </c>
      <c r="E93" s="126"/>
      <c r="F93" s="110"/>
      <c r="K93" s="64"/>
    </row>
    <row r="94" spans="2:11">
      <c r="B94" s="188"/>
      <c r="C94" s="36"/>
      <c r="D94" s="82" t="s">
        <v>112</v>
      </c>
      <c r="E94" s="105"/>
      <c r="F94" s="111"/>
      <c r="K94" s="64"/>
    </row>
    <row r="95" spans="2:11" ht="14.25" thickBot="1">
      <c r="B95" s="188"/>
      <c r="C95" s="37"/>
      <c r="D95" s="177" t="s">
        <v>113</v>
      </c>
      <c r="E95" s="178"/>
      <c r="F95" s="176"/>
      <c r="K95" s="64"/>
    </row>
    <row r="96" spans="2:11">
      <c r="B96" s="189"/>
      <c r="C96" s="36" t="s">
        <v>34</v>
      </c>
      <c r="D96" s="81" t="s">
        <v>41</v>
      </c>
      <c r="E96" s="123"/>
      <c r="F96" s="110"/>
      <c r="K96" s="64"/>
    </row>
    <row r="97" spans="2:11">
      <c r="B97" s="189"/>
      <c r="C97" s="36"/>
      <c r="D97" s="82" t="s">
        <v>42</v>
      </c>
      <c r="E97" s="96"/>
      <c r="F97" s="111"/>
      <c r="K97" s="64"/>
    </row>
    <row r="98" spans="2:11">
      <c r="B98" s="189"/>
      <c r="C98" s="36"/>
      <c r="D98" s="82" t="s">
        <v>43</v>
      </c>
      <c r="E98" s="96"/>
      <c r="F98" s="111"/>
      <c r="K98" s="64"/>
    </row>
    <row r="99" spans="2:11">
      <c r="B99" s="189"/>
      <c r="C99" s="36"/>
      <c r="D99" s="82" t="s">
        <v>44</v>
      </c>
      <c r="E99" s="96"/>
      <c r="F99" s="111"/>
      <c r="K99" s="64"/>
    </row>
    <row r="100" spans="2:11">
      <c r="B100" s="189"/>
      <c r="C100" s="36"/>
      <c r="D100" s="82" t="s">
        <v>45</v>
      </c>
      <c r="E100" s="96"/>
      <c r="F100" s="111"/>
      <c r="K100" s="64"/>
    </row>
    <row r="101" spans="2:11">
      <c r="B101" s="189"/>
      <c r="C101" s="36"/>
      <c r="D101" s="82" t="s">
        <v>46</v>
      </c>
      <c r="E101" s="96"/>
      <c r="F101" s="111"/>
      <c r="K101" s="64"/>
    </row>
    <row r="102" spans="2:11">
      <c r="B102" s="189"/>
      <c r="C102" s="36"/>
      <c r="D102" s="82" t="s">
        <v>47</v>
      </c>
      <c r="E102" s="96"/>
      <c r="F102" s="111"/>
      <c r="K102" s="64"/>
    </row>
    <row r="103" spans="2:11" ht="14.25" thickBot="1">
      <c r="B103" s="189"/>
      <c r="C103" s="37"/>
      <c r="D103" s="83" t="s">
        <v>33</v>
      </c>
      <c r="E103" s="97"/>
      <c r="F103" s="175"/>
      <c r="K103" s="64"/>
    </row>
    <row r="104" spans="2:11" ht="14.25" thickBot="1">
      <c r="B104" s="190"/>
      <c r="C104" s="44"/>
      <c r="D104" s="44" t="s">
        <v>49</v>
      </c>
      <c r="E104" s="98"/>
      <c r="F104" s="108"/>
      <c r="K104" s="64"/>
    </row>
    <row r="105" spans="2:11" ht="14.25" thickBot="1">
      <c r="B105" s="31"/>
      <c r="C105" s="31"/>
      <c r="D105" s="31"/>
      <c r="E105" s="30"/>
      <c r="F105" s="109"/>
      <c r="K105" s="64"/>
    </row>
    <row r="106" spans="2:11" ht="14.25" thickBot="1">
      <c r="B106" s="191"/>
      <c r="C106" s="192"/>
      <c r="D106" s="193"/>
      <c r="E106" s="99"/>
      <c r="F106" s="108"/>
      <c r="K106" s="64"/>
    </row>
    <row r="107" spans="2:11">
      <c r="B107" s="188" t="s">
        <v>54</v>
      </c>
      <c r="C107" s="33" t="s">
        <v>0</v>
      </c>
      <c r="D107" s="81" t="s">
        <v>51</v>
      </c>
      <c r="E107" s="100"/>
      <c r="F107" s="110"/>
      <c r="K107" s="64"/>
    </row>
    <row r="108" spans="2:11">
      <c r="B108" s="188"/>
      <c r="C108" s="36"/>
      <c r="D108" s="82" t="s">
        <v>114</v>
      </c>
      <c r="E108" s="100"/>
      <c r="F108" s="111"/>
      <c r="K108" s="64"/>
    </row>
    <row r="109" spans="2:11">
      <c r="B109" s="189"/>
      <c r="C109" s="36"/>
      <c r="D109" s="82" t="s">
        <v>115</v>
      </c>
      <c r="E109" s="101"/>
      <c r="F109" s="111"/>
      <c r="K109" s="64"/>
    </row>
    <row r="110" spans="2:11" ht="14.25" thickBot="1">
      <c r="B110" s="189"/>
      <c r="C110" s="37"/>
      <c r="D110" s="83" t="s">
        <v>33</v>
      </c>
      <c r="E110" s="102"/>
      <c r="F110" s="175"/>
      <c r="K110" s="64"/>
    </row>
    <row r="111" spans="2:11">
      <c r="B111" s="189"/>
      <c r="C111" s="36" t="s">
        <v>34</v>
      </c>
      <c r="D111" s="81" t="s">
        <v>52</v>
      </c>
      <c r="E111" s="123"/>
      <c r="F111" s="110"/>
      <c r="K111" s="64"/>
    </row>
    <row r="112" spans="2:11">
      <c r="B112" s="189"/>
      <c r="C112" s="36"/>
      <c r="D112" s="82" t="s">
        <v>42</v>
      </c>
      <c r="E112" s="101"/>
      <c r="F112" s="111"/>
      <c r="K112" s="64"/>
    </row>
    <row r="113" spans="2:11">
      <c r="B113" s="189"/>
      <c r="C113" s="36"/>
      <c r="D113" s="82" t="s">
        <v>47</v>
      </c>
      <c r="E113" s="96"/>
      <c r="F113" s="111"/>
      <c r="K113" s="64"/>
    </row>
    <row r="114" spans="2:11" ht="14.25" thickBot="1">
      <c r="B114" s="189"/>
      <c r="C114" s="37"/>
      <c r="D114" s="83" t="s">
        <v>33</v>
      </c>
      <c r="E114" s="97"/>
      <c r="F114" s="175"/>
      <c r="K114" s="64"/>
    </row>
    <row r="115" spans="2:11" ht="14.25" thickBot="1">
      <c r="B115" s="190"/>
      <c r="C115" s="13"/>
      <c r="D115" s="44" t="s">
        <v>53</v>
      </c>
      <c r="E115" s="98"/>
      <c r="F115" s="108"/>
      <c r="K115" s="64"/>
    </row>
    <row r="116" spans="2:11" ht="14.25" thickBot="1">
      <c r="B116" s="31"/>
      <c r="C116" s="31"/>
      <c r="D116" s="31"/>
      <c r="E116" s="30"/>
      <c r="F116" s="109"/>
      <c r="K116" s="64"/>
    </row>
    <row r="117" spans="2:11" ht="14.25" thickBot="1">
      <c r="B117" s="191"/>
      <c r="C117" s="192"/>
      <c r="D117" s="193"/>
      <c r="E117" s="99"/>
      <c r="F117" s="108"/>
      <c r="K117" s="64"/>
    </row>
    <row r="118" spans="2:11" ht="14.25" thickBot="1">
      <c r="B118" s="188" t="s">
        <v>58</v>
      </c>
      <c r="C118" s="47" t="s">
        <v>0</v>
      </c>
      <c r="D118" s="85" t="s">
        <v>55</v>
      </c>
      <c r="E118" s="13"/>
      <c r="F118" s="108"/>
      <c r="K118" s="64"/>
    </row>
    <row r="119" spans="2:11">
      <c r="B119" s="189"/>
      <c r="C119" s="36" t="s">
        <v>34</v>
      </c>
      <c r="D119" s="81" t="s">
        <v>56</v>
      </c>
      <c r="E119" s="100"/>
      <c r="F119" s="110"/>
      <c r="K119" s="64"/>
    </row>
    <row r="120" spans="2:11">
      <c r="B120" s="189"/>
      <c r="C120" s="36"/>
      <c r="D120" s="82" t="s">
        <v>42</v>
      </c>
      <c r="E120" s="101"/>
      <c r="F120" s="111"/>
      <c r="K120" s="64"/>
    </row>
    <row r="121" spans="2:11">
      <c r="B121" s="189"/>
      <c r="C121" s="36"/>
      <c r="D121" s="82" t="s">
        <v>47</v>
      </c>
      <c r="E121" s="96"/>
      <c r="F121" s="111"/>
      <c r="K121" s="64"/>
    </row>
    <row r="122" spans="2:11" ht="14.25" thickBot="1">
      <c r="B122" s="189"/>
      <c r="C122" s="37"/>
      <c r="D122" s="83" t="s">
        <v>33</v>
      </c>
      <c r="E122" s="179"/>
      <c r="F122" s="175"/>
      <c r="K122" s="64"/>
    </row>
    <row r="123" spans="2:11" ht="14.25" thickBot="1">
      <c r="B123" s="190"/>
      <c r="C123" s="44"/>
      <c r="D123" s="44" t="s">
        <v>57</v>
      </c>
      <c r="E123" s="98"/>
      <c r="F123" s="107"/>
      <c r="K123" s="64"/>
    </row>
    <row r="124" spans="2:11" ht="14.25" thickBot="1">
      <c r="B124" s="31"/>
      <c r="C124" s="31"/>
      <c r="D124" s="31"/>
      <c r="E124" s="30"/>
      <c r="F124" s="109"/>
      <c r="K124" s="64"/>
    </row>
    <row r="125" spans="2:11" ht="14.25" thickBot="1">
      <c r="B125" s="77"/>
      <c r="C125" s="77"/>
      <c r="D125" s="86"/>
      <c r="E125" s="99"/>
      <c r="F125" s="108"/>
      <c r="K125" s="64"/>
    </row>
    <row r="126" spans="2:11">
      <c r="B126" s="31"/>
      <c r="C126" s="31"/>
      <c r="D126" s="87" t="s">
        <v>59</v>
      </c>
      <c r="E126" s="95"/>
      <c r="F126" s="110"/>
      <c r="K126" s="64"/>
    </row>
    <row r="127" spans="2:11">
      <c r="B127" s="31"/>
      <c r="C127" s="31"/>
      <c r="D127" s="88" t="s">
        <v>60</v>
      </c>
      <c r="E127" s="96"/>
      <c r="F127" s="111"/>
      <c r="K127" s="64"/>
    </row>
    <row r="128" spans="2:11">
      <c r="B128" s="31"/>
      <c r="C128" s="31"/>
      <c r="D128" s="88" t="s">
        <v>61</v>
      </c>
      <c r="E128" s="96"/>
      <c r="F128" s="111"/>
      <c r="K128" s="64"/>
    </row>
    <row r="129" spans="2:11">
      <c r="B129" s="31"/>
      <c r="C129" s="31"/>
      <c r="D129" s="88" t="s">
        <v>172</v>
      </c>
      <c r="E129" s="96"/>
      <c r="F129" s="111"/>
      <c r="K129" s="64"/>
    </row>
    <row r="130" spans="2:11" ht="14.25" thickBot="1">
      <c r="B130" s="31"/>
      <c r="C130" s="31"/>
      <c r="D130" s="89" t="s">
        <v>62</v>
      </c>
      <c r="E130" s="124"/>
      <c r="F130" s="107"/>
      <c r="K130" s="64"/>
    </row>
    <row r="131" spans="2:11" ht="14.25" thickBot="1">
      <c r="B131" s="31"/>
      <c r="C131" s="31"/>
      <c r="D131" s="13"/>
      <c r="E131" s="62"/>
      <c r="F131" s="109"/>
      <c r="K131" s="64"/>
    </row>
    <row r="132" spans="2:11" ht="14.25" thickBot="1">
      <c r="B132" s="31"/>
      <c r="C132" s="31"/>
      <c r="D132" s="90" t="s">
        <v>63</v>
      </c>
      <c r="E132" s="98"/>
      <c r="F132" s="108"/>
      <c r="K132" s="64"/>
    </row>
    <row r="133" spans="2:11" ht="14.25" thickBot="1">
      <c r="B133" s="31"/>
      <c r="C133" s="31"/>
      <c r="D133" s="31"/>
      <c r="E133" s="30"/>
      <c r="F133" s="109"/>
      <c r="K133" s="64"/>
    </row>
    <row r="134" spans="2:11" ht="14.25" thickBot="1">
      <c r="B134" s="77"/>
      <c r="C134" s="77"/>
      <c r="D134" s="86"/>
      <c r="E134" s="99"/>
      <c r="F134" s="108"/>
      <c r="K134" s="64"/>
    </row>
    <row r="135" spans="2:11">
      <c r="B135" s="31"/>
      <c r="C135" s="31"/>
      <c r="D135" s="87" t="s">
        <v>169</v>
      </c>
      <c r="E135" s="100"/>
      <c r="F135" s="110" t="s">
        <v>170</v>
      </c>
      <c r="K135" s="64"/>
    </row>
    <row r="136" spans="2:11">
      <c r="B136" s="31"/>
      <c r="C136" s="31"/>
      <c r="D136" s="88" t="s">
        <v>140</v>
      </c>
      <c r="E136" s="101"/>
      <c r="F136" s="106"/>
      <c r="K136" s="64"/>
    </row>
    <row r="137" spans="2:11">
      <c r="B137" s="31"/>
      <c r="C137" s="31"/>
      <c r="D137" s="88" t="s">
        <v>141</v>
      </c>
      <c r="E137" s="101"/>
      <c r="F137" s="181"/>
      <c r="K137" s="64"/>
    </row>
    <row r="138" spans="2:11" ht="14.25" thickBot="1">
      <c r="B138" s="31"/>
      <c r="C138" s="31"/>
      <c r="D138" s="120" t="s">
        <v>139</v>
      </c>
      <c r="E138" s="49"/>
      <c r="F138" s="182"/>
      <c r="K138" s="64"/>
    </row>
    <row r="139" spans="2:11">
      <c r="E139" s="64"/>
      <c r="F139" s="109"/>
      <c r="K139" s="64"/>
    </row>
    <row r="140" spans="2:11">
      <c r="E140" s="64"/>
      <c r="F140" s="109"/>
      <c r="K140" s="64"/>
    </row>
    <row r="141" spans="2:11">
      <c r="E141" s="64"/>
      <c r="F141" s="109"/>
      <c r="K141" s="64"/>
    </row>
    <row r="142" spans="2:11">
      <c r="E142" s="64"/>
      <c r="F142" s="109"/>
      <c r="K142" s="64"/>
    </row>
    <row r="143" spans="2:11">
      <c r="E143" s="64"/>
      <c r="F143" s="109"/>
      <c r="K143" s="64"/>
    </row>
    <row r="144" spans="2:11">
      <c r="E144" s="64"/>
      <c r="F144" s="109"/>
      <c r="K144" s="64"/>
    </row>
    <row r="145" spans="5:11">
      <c r="E145" s="64"/>
      <c r="F145" s="109"/>
      <c r="K145" s="64"/>
    </row>
    <row r="146" spans="5:11">
      <c r="E146" s="64"/>
      <c r="F146" s="109"/>
      <c r="K146" s="64"/>
    </row>
    <row r="147" spans="5:11">
      <c r="E147" s="64"/>
      <c r="F147" s="109"/>
      <c r="K147" s="64"/>
    </row>
    <row r="148" spans="5:11">
      <c r="E148" s="64"/>
      <c r="F148" s="109"/>
      <c r="K148" s="64"/>
    </row>
    <row r="149" spans="5:11">
      <c r="E149" s="64"/>
      <c r="K149" s="64"/>
    </row>
    <row r="150" spans="5:11">
      <c r="E150" s="64"/>
      <c r="K150" s="64"/>
    </row>
    <row r="151" spans="5:11">
      <c r="E151" s="64"/>
      <c r="K151" s="64"/>
    </row>
    <row r="152" spans="5:11">
      <c r="K152" s="64"/>
    </row>
    <row r="153" spans="5:11">
      <c r="K153" s="64"/>
    </row>
    <row r="154" spans="5:11">
      <c r="K154" s="64"/>
    </row>
    <row r="155" spans="5:11">
      <c r="K155" s="64"/>
    </row>
    <row r="156" spans="5:11">
      <c r="K156" s="64"/>
    </row>
    <row r="157" spans="5:11">
      <c r="K157" s="64"/>
    </row>
    <row r="158" spans="5:11">
      <c r="K158" s="64"/>
    </row>
    <row r="159" spans="5:11">
      <c r="K159" s="64"/>
    </row>
    <row r="160" spans="5:11">
      <c r="K160" s="64"/>
    </row>
    <row r="161" spans="11:11">
      <c r="K161" s="64"/>
    </row>
    <row r="162" spans="11:11">
      <c r="K162" s="64"/>
    </row>
    <row r="163" spans="11:11">
      <c r="K163" s="64"/>
    </row>
    <row r="164" spans="11:11">
      <c r="K164" s="64"/>
    </row>
    <row r="165" spans="11:11">
      <c r="K165" s="64"/>
    </row>
    <row r="166" spans="11:11">
      <c r="K166" s="64"/>
    </row>
    <row r="167" spans="11:11">
      <c r="K167" s="64"/>
    </row>
    <row r="168" spans="11:11">
      <c r="K168" s="64"/>
    </row>
    <row r="169" spans="11:11">
      <c r="K169" s="64"/>
    </row>
    <row r="170" spans="11:11">
      <c r="K170" s="64"/>
    </row>
    <row r="171" spans="11:11">
      <c r="K171" s="64"/>
    </row>
    <row r="172" spans="11:11">
      <c r="K172" s="64"/>
    </row>
    <row r="173" spans="11:11">
      <c r="K173" s="64"/>
    </row>
    <row r="174" spans="11:11">
      <c r="K174" s="64"/>
    </row>
    <row r="175" spans="11:11">
      <c r="K175" s="64"/>
    </row>
    <row r="176" spans="11:11">
      <c r="K176" s="64"/>
    </row>
    <row r="177" spans="11:11">
      <c r="K177" s="64"/>
    </row>
    <row r="178" spans="11:11">
      <c r="K178" s="64"/>
    </row>
    <row r="179" spans="11:11">
      <c r="K179" s="64"/>
    </row>
    <row r="180" spans="11:11">
      <c r="K180" s="64"/>
    </row>
    <row r="181" spans="11:11">
      <c r="K181" s="64"/>
    </row>
    <row r="182" spans="11:11">
      <c r="K182" s="64"/>
    </row>
    <row r="183" spans="11:11">
      <c r="K183" s="64"/>
    </row>
    <row r="184" spans="11:11">
      <c r="K184" s="64"/>
    </row>
    <row r="185" spans="11:11">
      <c r="K185" s="64"/>
    </row>
    <row r="186" spans="11:11">
      <c r="K186" s="64"/>
    </row>
    <row r="187" spans="11:11">
      <c r="K187" s="64"/>
    </row>
    <row r="188" spans="11:11">
      <c r="K188" s="64"/>
    </row>
    <row r="189" spans="11:11">
      <c r="K189" s="64"/>
    </row>
    <row r="190" spans="11:11">
      <c r="K190" s="64"/>
    </row>
    <row r="191" spans="11:11">
      <c r="K191" s="64"/>
    </row>
    <row r="192" spans="11:11">
      <c r="K192" s="64"/>
    </row>
    <row r="193" spans="11:11">
      <c r="K193" s="64"/>
    </row>
    <row r="194" spans="11:11">
      <c r="K194" s="64"/>
    </row>
    <row r="195" spans="11:11">
      <c r="K195" s="64"/>
    </row>
    <row r="196" spans="11:11">
      <c r="K196" s="64"/>
    </row>
    <row r="197" spans="11:11">
      <c r="K197" s="64"/>
    </row>
    <row r="198" spans="11:11">
      <c r="K198" s="64"/>
    </row>
    <row r="199" spans="11:11">
      <c r="K199" s="64"/>
    </row>
    <row r="200" spans="11:11">
      <c r="K200" s="64"/>
    </row>
    <row r="201" spans="11:11">
      <c r="K201" s="64"/>
    </row>
    <row r="202" spans="11:11">
      <c r="K202" s="64"/>
    </row>
    <row r="203" spans="11:11">
      <c r="K203" s="64"/>
    </row>
    <row r="204" spans="11:11">
      <c r="K204" s="64"/>
    </row>
    <row r="205" spans="11:11">
      <c r="K205" s="64"/>
    </row>
    <row r="206" spans="11:11">
      <c r="K206" s="64"/>
    </row>
    <row r="207" spans="11:11">
      <c r="K207" s="64"/>
    </row>
    <row r="208" spans="11:11">
      <c r="K208" s="64"/>
    </row>
    <row r="209" spans="11:11">
      <c r="K209" s="64"/>
    </row>
    <row r="210" spans="11:11">
      <c r="K210" s="64"/>
    </row>
    <row r="211" spans="11:11">
      <c r="K211" s="64"/>
    </row>
  </sheetData>
  <mergeCells count="14">
    <mergeCell ref="B55:B60"/>
    <mergeCell ref="C28:C30"/>
    <mergeCell ref="B30:B40"/>
    <mergeCell ref="B43:B52"/>
    <mergeCell ref="B118:B123"/>
    <mergeCell ref="B93:B104"/>
    <mergeCell ref="B106:D106"/>
    <mergeCell ref="B107:B115"/>
    <mergeCell ref="B117:D117"/>
    <mergeCell ref="B4:E4"/>
    <mergeCell ref="B74:D74"/>
    <mergeCell ref="B5:B25"/>
    <mergeCell ref="B92:D92"/>
    <mergeCell ref="B75:B90"/>
  </mergeCells>
  <phoneticPr fontId="2"/>
  <pageMargins left="0.2" right="0.27" top="0.35" bottom="0.16" header="0.22" footer="0.16"/>
  <pageSetup paperSize="9" scale="87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tabSelected="1" zoomScaleNormal="100" workbookViewId="0">
      <pane xSplit="3" topLeftCell="D1" activePane="topRight" state="frozen"/>
      <selection activeCell="A16" sqref="A16"/>
      <selection pane="topRight"/>
    </sheetView>
  </sheetViews>
  <sheetFormatPr defaultRowHeight="13.5"/>
  <cols>
    <col min="1" max="1" width="3" style="78" customWidth="1"/>
    <col min="2" max="2" width="5.25" style="31" bestFit="1" customWidth="1"/>
    <col min="3" max="3" width="24.5" style="31" customWidth="1"/>
    <col min="4" max="34" width="10.875" style="31" customWidth="1"/>
    <col min="35" max="35" width="9" style="31" customWidth="1"/>
    <col min="36" max="36" width="9.25" style="31" bestFit="1" customWidth="1"/>
    <col min="37" max="16384" width="9" style="31"/>
  </cols>
  <sheetData>
    <row r="1" spans="1:38" ht="14.25">
      <c r="B1" s="130"/>
      <c r="C1" s="131"/>
      <c r="D1" s="133" t="s">
        <v>125</v>
      </c>
      <c r="E1" s="131"/>
      <c r="F1" s="78" t="s">
        <v>166</v>
      </c>
      <c r="G1" s="132"/>
      <c r="H1" s="78" t="s">
        <v>132</v>
      </c>
      <c r="J1" s="78"/>
    </row>
    <row r="2" spans="1:38" ht="14.25">
      <c r="A2" s="130" t="s">
        <v>145</v>
      </c>
      <c r="B2" s="131"/>
      <c r="C2" s="131"/>
      <c r="D2" s="131"/>
      <c r="E2" s="131"/>
      <c r="F2" s="78"/>
    </row>
    <row r="3" spans="1:38" ht="15" thickBot="1">
      <c r="A3" s="74" t="s">
        <v>151</v>
      </c>
      <c r="D3" s="169" t="s">
        <v>135</v>
      </c>
      <c r="E3" s="169"/>
      <c r="F3" s="169"/>
      <c r="G3" s="169"/>
      <c r="H3" s="169"/>
      <c r="I3" s="169"/>
      <c r="J3" s="169"/>
      <c r="K3" s="169"/>
      <c r="L3" s="169"/>
      <c r="M3" s="169"/>
    </row>
    <row r="4" spans="1:38" s="77" customFormat="1" ht="14.25" thickBot="1">
      <c r="A4" s="191"/>
      <c r="B4" s="192"/>
      <c r="C4" s="192"/>
      <c r="D4" s="32" t="s">
        <v>1</v>
      </c>
      <c r="E4" s="32" t="s">
        <v>2</v>
      </c>
      <c r="F4" s="32" t="s">
        <v>3</v>
      </c>
      <c r="G4" s="54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32" t="s">
        <v>9</v>
      </c>
      <c r="M4" s="32" t="s">
        <v>10</v>
      </c>
      <c r="N4" s="32" t="s">
        <v>11</v>
      </c>
      <c r="O4" s="32" t="s">
        <v>12</v>
      </c>
      <c r="P4" s="32" t="s">
        <v>13</v>
      </c>
      <c r="Q4" s="32" t="s">
        <v>14</v>
      </c>
      <c r="R4" s="32" t="s">
        <v>15</v>
      </c>
      <c r="S4" s="32" t="s">
        <v>16</v>
      </c>
      <c r="T4" s="32" t="s">
        <v>17</v>
      </c>
      <c r="U4" s="32" t="s">
        <v>18</v>
      </c>
      <c r="V4" s="32" t="s">
        <v>19</v>
      </c>
      <c r="W4" s="32" t="s">
        <v>20</v>
      </c>
      <c r="X4" s="32" t="s">
        <v>21</v>
      </c>
      <c r="Y4" s="32" t="s">
        <v>22</v>
      </c>
      <c r="Z4" s="32" t="s">
        <v>23</v>
      </c>
      <c r="AA4" s="32" t="s">
        <v>24</v>
      </c>
      <c r="AB4" s="32" t="s">
        <v>25</v>
      </c>
      <c r="AC4" s="32" t="s">
        <v>26</v>
      </c>
      <c r="AD4" s="32" t="s">
        <v>27</v>
      </c>
      <c r="AE4" s="32" t="s">
        <v>28</v>
      </c>
      <c r="AF4" s="32" t="s">
        <v>29</v>
      </c>
      <c r="AG4" s="32" t="s">
        <v>30</v>
      </c>
      <c r="AH4" s="143" t="s">
        <v>31</v>
      </c>
      <c r="AI4" s="38"/>
    </row>
    <row r="5" spans="1:38" ht="13.5" customHeight="1">
      <c r="A5" s="207" t="s">
        <v>39</v>
      </c>
      <c r="B5" s="33" t="s">
        <v>66</v>
      </c>
      <c r="C5" s="34" t="s">
        <v>85</v>
      </c>
      <c r="D5" s="1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145"/>
      <c r="AI5" s="154"/>
    </row>
    <row r="6" spans="1:38" ht="13.5" customHeight="1">
      <c r="A6" s="208"/>
      <c r="B6" s="36"/>
      <c r="C6" s="163" t="s">
        <v>86</v>
      </c>
      <c r="D6" s="1"/>
      <c r="E6" s="79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146"/>
      <c r="AI6" s="154"/>
    </row>
    <row r="7" spans="1:38" ht="13.5" customHeight="1">
      <c r="A7" s="209"/>
      <c r="B7" s="36"/>
      <c r="C7" s="10" t="s">
        <v>64</v>
      </c>
      <c r="D7" s="3"/>
      <c r="E7" s="2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47"/>
      <c r="AI7" s="119"/>
    </row>
    <row r="8" spans="1:38" ht="13.5" customHeight="1">
      <c r="A8" s="209"/>
      <c r="B8" s="36"/>
      <c r="C8" s="10" t="s">
        <v>65</v>
      </c>
      <c r="D8" s="3"/>
      <c r="E8" s="2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48"/>
      <c r="AI8" s="119"/>
    </row>
    <row r="9" spans="1:38">
      <c r="A9" s="209"/>
      <c r="B9" s="36"/>
      <c r="C9" s="10" t="s">
        <v>32</v>
      </c>
      <c r="D9" s="3"/>
      <c r="E9" s="2"/>
      <c r="F9" s="79"/>
      <c r="G9" s="79"/>
      <c r="H9" s="79"/>
      <c r="I9" s="79"/>
      <c r="J9" s="79"/>
      <c r="K9" s="79"/>
      <c r="L9" s="79"/>
      <c r="M9" s="79"/>
      <c r="N9" s="79"/>
      <c r="O9" s="7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48"/>
      <c r="AI9" s="119"/>
    </row>
    <row r="10" spans="1:38" ht="14.25" thickBot="1">
      <c r="A10" s="209"/>
      <c r="B10" s="37"/>
      <c r="C10" s="139" t="s">
        <v>33</v>
      </c>
      <c r="D10" s="23">
        <f>SUM(D5:D9)</f>
        <v>0</v>
      </c>
      <c r="E10" s="23">
        <f t="shared" ref="E10:AH10" si="0">SUM(E5:E9)</f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23">
        <f t="shared" si="0"/>
        <v>0</v>
      </c>
      <c r="P10" s="23">
        <f t="shared" si="0"/>
        <v>0</v>
      </c>
      <c r="Q10" s="23">
        <f t="shared" si="0"/>
        <v>0</v>
      </c>
      <c r="R10" s="23">
        <f t="shared" si="0"/>
        <v>0</v>
      </c>
      <c r="S10" s="23">
        <f t="shared" si="0"/>
        <v>0</v>
      </c>
      <c r="T10" s="23">
        <f t="shared" si="0"/>
        <v>0</v>
      </c>
      <c r="U10" s="23">
        <f t="shared" si="0"/>
        <v>0</v>
      </c>
      <c r="V10" s="23">
        <f t="shared" si="0"/>
        <v>0</v>
      </c>
      <c r="W10" s="23">
        <f t="shared" si="0"/>
        <v>0</v>
      </c>
      <c r="X10" s="23">
        <f t="shared" si="0"/>
        <v>0</v>
      </c>
      <c r="Y10" s="23">
        <f t="shared" si="0"/>
        <v>0</v>
      </c>
      <c r="Z10" s="23">
        <f t="shared" si="0"/>
        <v>0</v>
      </c>
      <c r="AA10" s="23">
        <f t="shared" si="0"/>
        <v>0</v>
      </c>
      <c r="AB10" s="23">
        <f t="shared" si="0"/>
        <v>0</v>
      </c>
      <c r="AC10" s="23">
        <f t="shared" si="0"/>
        <v>0</v>
      </c>
      <c r="AD10" s="23">
        <f t="shared" si="0"/>
        <v>0</v>
      </c>
      <c r="AE10" s="23">
        <f t="shared" si="0"/>
        <v>0</v>
      </c>
      <c r="AF10" s="23">
        <f t="shared" si="0"/>
        <v>0</v>
      </c>
      <c r="AG10" s="23">
        <f t="shared" si="0"/>
        <v>0</v>
      </c>
      <c r="AH10" s="97">
        <f t="shared" si="0"/>
        <v>0</v>
      </c>
      <c r="AI10" s="119"/>
    </row>
    <row r="11" spans="1:38">
      <c r="A11" s="209"/>
      <c r="B11" s="36" t="s">
        <v>67</v>
      </c>
      <c r="C11" s="8" t="s">
        <v>87</v>
      </c>
      <c r="D11" s="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48"/>
      <c r="AI11" s="155"/>
      <c r="AJ11" s="29"/>
      <c r="AK11" s="29"/>
      <c r="AL11" s="29"/>
    </row>
    <row r="12" spans="1:38">
      <c r="A12" s="209"/>
      <c r="B12" s="36"/>
      <c r="C12" s="10" t="s">
        <v>127</v>
      </c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/>
      <c r="AI12" s="119"/>
      <c r="AJ12" s="30"/>
      <c r="AK12" s="30"/>
      <c r="AL12" s="30"/>
    </row>
    <row r="13" spans="1:38">
      <c r="A13" s="209"/>
      <c r="B13" s="36"/>
      <c r="C13" s="10" t="s">
        <v>131</v>
      </c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48"/>
      <c r="AI13" s="119"/>
    </row>
    <row r="14" spans="1:38">
      <c r="A14" s="209"/>
      <c r="B14" s="36"/>
      <c r="C14" s="180" t="s">
        <v>149</v>
      </c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8"/>
      <c r="AI14" s="119"/>
    </row>
    <row r="15" spans="1:38">
      <c r="A15" s="209"/>
      <c r="B15" s="36"/>
      <c r="C15" s="180" t="s">
        <v>150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48"/>
      <c r="AI15" s="119"/>
    </row>
    <row r="16" spans="1:38">
      <c r="A16" s="209"/>
      <c r="B16" s="36"/>
      <c r="C16" s="10" t="s">
        <v>68</v>
      </c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48"/>
      <c r="AI16" s="119"/>
    </row>
    <row r="17" spans="1:41">
      <c r="A17" s="209"/>
      <c r="B17" s="36"/>
      <c r="C17" s="10" t="s">
        <v>69</v>
      </c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48"/>
      <c r="AI17" s="119"/>
    </row>
    <row r="18" spans="1:41">
      <c r="A18" s="209"/>
      <c r="B18" s="36"/>
      <c r="C18" s="10" t="s">
        <v>70</v>
      </c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48"/>
      <c r="AI18" s="119"/>
    </row>
    <row r="19" spans="1:41">
      <c r="A19" s="209"/>
      <c r="B19" s="36"/>
      <c r="C19" s="164" t="s">
        <v>35</v>
      </c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48"/>
      <c r="AI19" s="119"/>
    </row>
    <row r="20" spans="1:41">
      <c r="A20" s="209"/>
      <c r="B20" s="36"/>
      <c r="C20" s="164" t="s">
        <v>36</v>
      </c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48"/>
      <c r="AI20" s="119"/>
    </row>
    <row r="21" spans="1:41">
      <c r="A21" s="209"/>
      <c r="B21" s="36"/>
      <c r="C21" s="10" t="s">
        <v>37</v>
      </c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48"/>
      <c r="AI21" s="119"/>
    </row>
    <row r="22" spans="1:41">
      <c r="A22" s="209"/>
      <c r="B22" s="36"/>
      <c r="C22" s="10" t="s">
        <v>167</v>
      </c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48"/>
      <c r="AI22" s="119"/>
    </row>
    <row r="23" spans="1:41">
      <c r="A23" s="209"/>
      <c r="B23" s="36"/>
      <c r="C23" s="164" t="s">
        <v>48</v>
      </c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48"/>
      <c r="AI23" s="119"/>
    </row>
    <row r="24" spans="1:41" ht="14.25" thickBot="1">
      <c r="A24" s="209"/>
      <c r="B24" s="37"/>
      <c r="C24" s="141" t="s">
        <v>33</v>
      </c>
      <c r="D24" s="134">
        <f>SUM(D11:D23)</f>
        <v>0</v>
      </c>
      <c r="E24" s="24">
        <f t="shared" ref="E24:AH24" si="1">SUM(E11:E23)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0</v>
      </c>
      <c r="O24" s="24">
        <f t="shared" si="1"/>
        <v>0</v>
      </c>
      <c r="P24" s="24">
        <f t="shared" si="1"/>
        <v>0</v>
      </c>
      <c r="Q24" s="24">
        <f t="shared" si="1"/>
        <v>0</v>
      </c>
      <c r="R24" s="24">
        <f t="shared" si="1"/>
        <v>0</v>
      </c>
      <c r="S24" s="24">
        <f t="shared" si="1"/>
        <v>0</v>
      </c>
      <c r="T24" s="24">
        <f t="shared" si="1"/>
        <v>0</v>
      </c>
      <c r="U24" s="24">
        <f t="shared" si="1"/>
        <v>0</v>
      </c>
      <c r="V24" s="24">
        <f t="shared" si="1"/>
        <v>0</v>
      </c>
      <c r="W24" s="24">
        <f t="shared" si="1"/>
        <v>0</v>
      </c>
      <c r="X24" s="24">
        <f t="shared" si="1"/>
        <v>0</v>
      </c>
      <c r="Y24" s="24">
        <f t="shared" si="1"/>
        <v>0</v>
      </c>
      <c r="Z24" s="24">
        <f t="shared" si="1"/>
        <v>0</v>
      </c>
      <c r="AA24" s="24">
        <f t="shared" si="1"/>
        <v>0</v>
      </c>
      <c r="AB24" s="24">
        <f t="shared" si="1"/>
        <v>0</v>
      </c>
      <c r="AC24" s="24">
        <f t="shared" si="1"/>
        <v>0</v>
      </c>
      <c r="AD24" s="24">
        <f t="shared" si="1"/>
        <v>0</v>
      </c>
      <c r="AE24" s="24">
        <f t="shared" si="1"/>
        <v>0</v>
      </c>
      <c r="AF24" s="24">
        <f t="shared" si="1"/>
        <v>0</v>
      </c>
      <c r="AG24" s="24">
        <f t="shared" si="1"/>
        <v>0</v>
      </c>
      <c r="AH24" s="97">
        <f t="shared" si="1"/>
        <v>0</v>
      </c>
      <c r="AI24" s="119"/>
    </row>
    <row r="25" spans="1:41" ht="14.25" thickBot="1">
      <c r="A25" s="210"/>
      <c r="B25" s="13"/>
      <c r="C25" s="138" t="s">
        <v>72</v>
      </c>
      <c r="D25" s="5">
        <f>+D10-D24</f>
        <v>0</v>
      </c>
      <c r="E25" s="5">
        <f t="shared" ref="E25:AH25" si="2">+E10-E24</f>
        <v>0</v>
      </c>
      <c r="F25" s="5">
        <f t="shared" si="2"/>
        <v>0</v>
      </c>
      <c r="G25" s="5">
        <f t="shared" si="2"/>
        <v>0</v>
      </c>
      <c r="H25" s="5">
        <f t="shared" si="2"/>
        <v>0</v>
      </c>
      <c r="I25" s="5">
        <f t="shared" si="2"/>
        <v>0</v>
      </c>
      <c r="J25" s="5">
        <f t="shared" si="2"/>
        <v>0</v>
      </c>
      <c r="K25" s="5">
        <f t="shared" si="2"/>
        <v>0</v>
      </c>
      <c r="L25" s="5">
        <f t="shared" si="2"/>
        <v>0</v>
      </c>
      <c r="M25" s="5">
        <f t="shared" si="2"/>
        <v>0</v>
      </c>
      <c r="N25" s="5">
        <f t="shared" si="2"/>
        <v>0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5">
        <f t="shared" si="2"/>
        <v>0</v>
      </c>
      <c r="S25" s="5">
        <f t="shared" si="2"/>
        <v>0</v>
      </c>
      <c r="T25" s="5">
        <f t="shared" si="2"/>
        <v>0</v>
      </c>
      <c r="U25" s="5">
        <f t="shared" si="2"/>
        <v>0</v>
      </c>
      <c r="V25" s="5">
        <f t="shared" si="2"/>
        <v>0</v>
      </c>
      <c r="W25" s="5">
        <f t="shared" si="2"/>
        <v>0</v>
      </c>
      <c r="X25" s="5">
        <f t="shared" si="2"/>
        <v>0</v>
      </c>
      <c r="Y25" s="5">
        <f t="shared" si="2"/>
        <v>0</v>
      </c>
      <c r="Z25" s="5">
        <f t="shared" si="2"/>
        <v>0</v>
      </c>
      <c r="AA25" s="5">
        <f t="shared" si="2"/>
        <v>0</v>
      </c>
      <c r="AB25" s="5">
        <f t="shared" si="2"/>
        <v>0</v>
      </c>
      <c r="AC25" s="5">
        <f t="shared" si="2"/>
        <v>0</v>
      </c>
      <c r="AD25" s="5">
        <f t="shared" si="2"/>
        <v>0</v>
      </c>
      <c r="AE25" s="5">
        <f t="shared" si="2"/>
        <v>0</v>
      </c>
      <c r="AF25" s="5">
        <f t="shared" si="2"/>
        <v>0</v>
      </c>
      <c r="AG25" s="5">
        <f t="shared" si="2"/>
        <v>0</v>
      </c>
      <c r="AH25" s="98">
        <f t="shared" si="2"/>
        <v>0</v>
      </c>
      <c r="AI25" s="119"/>
    </row>
    <row r="26" spans="1:41">
      <c r="A26" s="171"/>
      <c r="B26" s="206" t="s">
        <v>66</v>
      </c>
      <c r="C26" s="165" t="s">
        <v>73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49"/>
      <c r="AI26" s="119"/>
    </row>
    <row r="27" spans="1:41">
      <c r="A27" s="171"/>
      <c r="B27" s="201"/>
      <c r="C27" s="166" t="s">
        <v>118</v>
      </c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48"/>
      <c r="AI27" s="119"/>
    </row>
    <row r="28" spans="1:41">
      <c r="A28" s="203" t="s">
        <v>50</v>
      </c>
      <c r="B28" s="201"/>
      <c r="C28" s="167" t="s">
        <v>74</v>
      </c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150"/>
      <c r="AI28" s="119"/>
    </row>
    <row r="29" spans="1:41" ht="14.25" thickBot="1">
      <c r="A29" s="203"/>
      <c r="B29" s="43"/>
      <c r="C29" s="142" t="s">
        <v>33</v>
      </c>
      <c r="D29" s="24">
        <f>SUM(D26:D28)</f>
        <v>0</v>
      </c>
      <c r="E29" s="24">
        <f>SUM(E26:E28)</f>
        <v>0</v>
      </c>
      <c r="F29" s="24">
        <f t="shared" ref="F29:AH29" si="3">SUM(F26:F28)</f>
        <v>0</v>
      </c>
      <c r="G29" s="24">
        <f t="shared" si="3"/>
        <v>0</v>
      </c>
      <c r="H29" s="24">
        <f t="shared" si="3"/>
        <v>0</v>
      </c>
      <c r="I29" s="24">
        <f t="shared" si="3"/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f t="shared" si="3"/>
        <v>0</v>
      </c>
      <c r="O29" s="24">
        <f t="shared" si="3"/>
        <v>0</v>
      </c>
      <c r="P29" s="24">
        <f t="shared" si="3"/>
        <v>0</v>
      </c>
      <c r="Q29" s="24">
        <f t="shared" si="3"/>
        <v>0</v>
      </c>
      <c r="R29" s="24">
        <f t="shared" si="3"/>
        <v>0</v>
      </c>
      <c r="S29" s="24">
        <f t="shared" si="3"/>
        <v>0</v>
      </c>
      <c r="T29" s="24">
        <f t="shared" si="3"/>
        <v>0</v>
      </c>
      <c r="U29" s="24">
        <f t="shared" si="3"/>
        <v>0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24">
        <f t="shared" si="3"/>
        <v>0</v>
      </c>
      <c r="Z29" s="24">
        <f t="shared" si="3"/>
        <v>0</v>
      </c>
      <c r="AA29" s="24">
        <f t="shared" si="3"/>
        <v>0</v>
      </c>
      <c r="AB29" s="24">
        <f t="shared" si="3"/>
        <v>0</v>
      </c>
      <c r="AC29" s="24">
        <f t="shared" si="3"/>
        <v>0</v>
      </c>
      <c r="AD29" s="24">
        <f t="shared" si="3"/>
        <v>0</v>
      </c>
      <c r="AE29" s="24">
        <f t="shared" si="3"/>
        <v>0</v>
      </c>
      <c r="AF29" s="24">
        <f t="shared" si="3"/>
        <v>0</v>
      </c>
      <c r="AG29" s="24">
        <f t="shared" si="3"/>
        <v>0</v>
      </c>
      <c r="AH29" s="151">
        <f t="shared" si="3"/>
        <v>0</v>
      </c>
      <c r="AI29" s="119"/>
    </row>
    <row r="30" spans="1:41">
      <c r="A30" s="204"/>
      <c r="B30" s="36" t="s">
        <v>67</v>
      </c>
      <c r="C30" s="163" t="s">
        <v>41</v>
      </c>
      <c r="D30" s="1"/>
      <c r="E30" s="2"/>
      <c r="F30" s="2"/>
      <c r="G30" s="7"/>
      <c r="H30" s="7"/>
      <c r="I30" s="7"/>
      <c r="J30" s="7"/>
      <c r="K30" s="7"/>
      <c r="L30" s="7"/>
      <c r="M30" s="7"/>
      <c r="N30" s="7"/>
      <c r="O30" s="2"/>
      <c r="P30" s="7"/>
      <c r="Q30" s="7"/>
      <c r="R30" s="7"/>
      <c r="S30" s="7"/>
      <c r="T30" s="7"/>
      <c r="U30" s="7"/>
      <c r="V30" s="7"/>
      <c r="W30" s="7"/>
      <c r="X30" s="2"/>
      <c r="Y30" s="7"/>
      <c r="Z30" s="7"/>
      <c r="AA30" s="7"/>
      <c r="AB30" s="7"/>
      <c r="AC30" s="7"/>
      <c r="AD30" s="7"/>
      <c r="AE30" s="7"/>
      <c r="AF30" s="7"/>
      <c r="AG30" s="7"/>
      <c r="AH30" s="81"/>
      <c r="AI30" s="155"/>
      <c r="AJ30" s="29"/>
      <c r="AK30" s="29"/>
      <c r="AL30" s="29"/>
      <c r="AM30" s="29"/>
      <c r="AN30" s="29"/>
      <c r="AO30" s="29"/>
    </row>
    <row r="31" spans="1:41">
      <c r="A31" s="204"/>
      <c r="B31" s="36"/>
      <c r="C31" s="164" t="s">
        <v>42</v>
      </c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48"/>
      <c r="AI31" s="155"/>
      <c r="AJ31" s="29"/>
      <c r="AK31" s="29"/>
      <c r="AL31" s="29"/>
      <c r="AM31" s="29"/>
      <c r="AN31" s="29"/>
      <c r="AO31" s="29"/>
    </row>
    <row r="32" spans="1:41">
      <c r="A32" s="204"/>
      <c r="B32" s="36"/>
      <c r="C32" s="164" t="s">
        <v>43</v>
      </c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48"/>
      <c r="AI32" s="119"/>
    </row>
    <row r="33" spans="1:41">
      <c r="A33" s="204"/>
      <c r="B33" s="36"/>
      <c r="C33" s="164" t="s">
        <v>44</v>
      </c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48"/>
      <c r="AI33" s="119"/>
    </row>
    <row r="34" spans="1:41">
      <c r="A34" s="204"/>
      <c r="B34" s="36"/>
      <c r="C34" s="164" t="s">
        <v>45</v>
      </c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48"/>
      <c r="AI34" s="119"/>
    </row>
    <row r="35" spans="1:41">
      <c r="A35" s="204"/>
      <c r="B35" s="36"/>
      <c r="C35" s="164" t="s">
        <v>46</v>
      </c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48"/>
      <c r="AI35" s="119"/>
    </row>
    <row r="36" spans="1:41">
      <c r="A36" s="204"/>
      <c r="B36" s="36"/>
      <c r="C36" s="164" t="s">
        <v>47</v>
      </c>
      <c r="D36" s="3"/>
      <c r="E36" s="3"/>
      <c r="F36" s="3"/>
      <c r="G36" s="3"/>
      <c r="H36" s="3"/>
      <c r="I36" s="4"/>
      <c r="J36" s="4"/>
      <c r="K36" s="3"/>
      <c r="L36" s="3"/>
      <c r="M36" s="3"/>
      <c r="N36" s="3"/>
      <c r="O36" s="3"/>
      <c r="P36" s="3"/>
      <c r="Q36" s="3"/>
      <c r="R36" s="4"/>
      <c r="S36" s="4"/>
      <c r="T36" s="3"/>
      <c r="U36" s="3"/>
      <c r="V36" s="3"/>
      <c r="W36" s="3"/>
      <c r="X36" s="3"/>
      <c r="Y36" s="3"/>
      <c r="Z36" s="3"/>
      <c r="AA36" s="4"/>
      <c r="AB36" s="4"/>
      <c r="AC36" s="3"/>
      <c r="AD36" s="3"/>
      <c r="AE36" s="3"/>
      <c r="AF36" s="3"/>
      <c r="AG36" s="3"/>
      <c r="AH36" s="148"/>
      <c r="AI36" s="119"/>
    </row>
    <row r="37" spans="1:41" ht="14.25" thickBot="1">
      <c r="A37" s="204"/>
      <c r="B37" s="37"/>
      <c r="C37" s="139" t="s">
        <v>33</v>
      </c>
      <c r="D37" s="23">
        <f>SUM(D30:D36)</f>
        <v>0</v>
      </c>
      <c r="E37" s="23">
        <f t="shared" ref="E37:AH37" si="4">SUM(E30:E36)</f>
        <v>0</v>
      </c>
      <c r="F37" s="23">
        <f t="shared" si="4"/>
        <v>0</v>
      </c>
      <c r="G37" s="23">
        <f t="shared" si="4"/>
        <v>0</v>
      </c>
      <c r="H37" s="23">
        <f t="shared" si="4"/>
        <v>0</v>
      </c>
      <c r="I37" s="23">
        <f t="shared" si="4"/>
        <v>0</v>
      </c>
      <c r="J37" s="23">
        <f t="shared" si="4"/>
        <v>0</v>
      </c>
      <c r="K37" s="23">
        <f t="shared" si="4"/>
        <v>0</v>
      </c>
      <c r="L37" s="23">
        <f t="shared" si="4"/>
        <v>0</v>
      </c>
      <c r="M37" s="23">
        <f t="shared" si="4"/>
        <v>0</v>
      </c>
      <c r="N37" s="23">
        <f t="shared" si="4"/>
        <v>0</v>
      </c>
      <c r="O37" s="23">
        <f t="shared" si="4"/>
        <v>0</v>
      </c>
      <c r="P37" s="23">
        <f t="shared" si="4"/>
        <v>0</v>
      </c>
      <c r="Q37" s="23">
        <f t="shared" si="4"/>
        <v>0</v>
      </c>
      <c r="R37" s="23">
        <f t="shared" si="4"/>
        <v>0</v>
      </c>
      <c r="S37" s="23">
        <f t="shared" si="4"/>
        <v>0</v>
      </c>
      <c r="T37" s="23">
        <f t="shared" si="4"/>
        <v>0</v>
      </c>
      <c r="U37" s="23">
        <f t="shared" si="4"/>
        <v>0</v>
      </c>
      <c r="V37" s="23">
        <f t="shared" si="4"/>
        <v>0</v>
      </c>
      <c r="W37" s="23">
        <f t="shared" si="4"/>
        <v>0</v>
      </c>
      <c r="X37" s="23">
        <f t="shared" si="4"/>
        <v>0</v>
      </c>
      <c r="Y37" s="23">
        <f t="shared" si="4"/>
        <v>0</v>
      </c>
      <c r="Z37" s="23">
        <f t="shared" si="4"/>
        <v>0</v>
      </c>
      <c r="AA37" s="23">
        <f t="shared" si="4"/>
        <v>0</v>
      </c>
      <c r="AB37" s="23">
        <f t="shared" si="4"/>
        <v>0</v>
      </c>
      <c r="AC37" s="23">
        <f t="shared" si="4"/>
        <v>0</v>
      </c>
      <c r="AD37" s="23">
        <f t="shared" si="4"/>
        <v>0</v>
      </c>
      <c r="AE37" s="23">
        <f t="shared" si="4"/>
        <v>0</v>
      </c>
      <c r="AF37" s="23">
        <f t="shared" si="4"/>
        <v>0</v>
      </c>
      <c r="AG37" s="23">
        <f t="shared" si="4"/>
        <v>0</v>
      </c>
      <c r="AH37" s="97">
        <f t="shared" si="4"/>
        <v>0</v>
      </c>
      <c r="AI37" s="119"/>
    </row>
    <row r="38" spans="1:41" ht="14.25" thickBot="1">
      <c r="A38" s="205"/>
      <c r="B38" s="44"/>
      <c r="C38" s="137" t="s">
        <v>75</v>
      </c>
      <c r="D38" s="5">
        <f>+D29-D37</f>
        <v>0</v>
      </c>
      <c r="E38" s="5">
        <f>+E29-E37</f>
        <v>0</v>
      </c>
      <c r="F38" s="5">
        <f t="shared" ref="F38:AH38" si="5">+F29-F37</f>
        <v>0</v>
      </c>
      <c r="G38" s="5">
        <f t="shared" si="5"/>
        <v>0</v>
      </c>
      <c r="H38" s="5">
        <f t="shared" si="5"/>
        <v>0</v>
      </c>
      <c r="I38" s="5">
        <f t="shared" si="5"/>
        <v>0</v>
      </c>
      <c r="J38" s="5">
        <f t="shared" si="5"/>
        <v>0</v>
      </c>
      <c r="K38" s="5">
        <f t="shared" si="5"/>
        <v>0</v>
      </c>
      <c r="L38" s="5">
        <f t="shared" si="5"/>
        <v>0</v>
      </c>
      <c r="M38" s="5">
        <f t="shared" si="5"/>
        <v>0</v>
      </c>
      <c r="N38" s="5">
        <f t="shared" si="5"/>
        <v>0</v>
      </c>
      <c r="O38" s="5">
        <f t="shared" si="5"/>
        <v>0</v>
      </c>
      <c r="P38" s="5">
        <f t="shared" si="5"/>
        <v>0</v>
      </c>
      <c r="Q38" s="5">
        <f t="shared" si="5"/>
        <v>0</v>
      </c>
      <c r="R38" s="5">
        <f t="shared" si="5"/>
        <v>0</v>
      </c>
      <c r="S38" s="5">
        <f t="shared" si="5"/>
        <v>0</v>
      </c>
      <c r="T38" s="5">
        <f t="shared" si="5"/>
        <v>0</v>
      </c>
      <c r="U38" s="5">
        <f t="shared" si="5"/>
        <v>0</v>
      </c>
      <c r="V38" s="5">
        <f t="shared" si="5"/>
        <v>0</v>
      </c>
      <c r="W38" s="5">
        <f t="shared" si="5"/>
        <v>0</v>
      </c>
      <c r="X38" s="5">
        <f t="shared" si="5"/>
        <v>0</v>
      </c>
      <c r="Y38" s="5">
        <f t="shared" si="5"/>
        <v>0</v>
      </c>
      <c r="Z38" s="5">
        <f t="shared" si="5"/>
        <v>0</v>
      </c>
      <c r="AA38" s="5">
        <f t="shared" si="5"/>
        <v>0</v>
      </c>
      <c r="AB38" s="5">
        <f t="shared" si="5"/>
        <v>0</v>
      </c>
      <c r="AC38" s="5">
        <f t="shared" si="5"/>
        <v>0</v>
      </c>
      <c r="AD38" s="5">
        <f t="shared" si="5"/>
        <v>0</v>
      </c>
      <c r="AE38" s="5">
        <f t="shared" si="5"/>
        <v>0</v>
      </c>
      <c r="AF38" s="5">
        <f t="shared" si="5"/>
        <v>0</v>
      </c>
      <c r="AG38" s="5">
        <f t="shared" si="5"/>
        <v>0</v>
      </c>
      <c r="AH38" s="98">
        <f t="shared" si="5"/>
        <v>0</v>
      </c>
      <c r="AI38" s="119"/>
    </row>
    <row r="39" spans="1:41">
      <c r="A39" s="211" t="s">
        <v>54</v>
      </c>
      <c r="B39" s="45" t="s">
        <v>66</v>
      </c>
      <c r="C39" s="163" t="s">
        <v>76</v>
      </c>
      <c r="D39" s="17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149"/>
      <c r="AI39" s="155"/>
      <c r="AJ39" s="29"/>
      <c r="AK39" s="29"/>
      <c r="AL39" s="29"/>
      <c r="AM39" s="29"/>
      <c r="AN39" s="29"/>
      <c r="AO39" s="29"/>
    </row>
    <row r="40" spans="1:41">
      <c r="A40" s="211"/>
      <c r="B40" s="45"/>
      <c r="C40" s="8" t="s">
        <v>88</v>
      </c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47"/>
      <c r="AI40" s="155"/>
      <c r="AJ40" s="29"/>
      <c r="AK40" s="29"/>
      <c r="AL40" s="29"/>
      <c r="AM40" s="29"/>
      <c r="AN40" s="29"/>
      <c r="AO40" s="29"/>
    </row>
    <row r="41" spans="1:41">
      <c r="A41" s="212"/>
      <c r="B41" s="45"/>
      <c r="C41" s="164" t="s">
        <v>89</v>
      </c>
      <c r="D41" s="1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82"/>
      <c r="AI41" s="119"/>
    </row>
    <row r="42" spans="1:41" ht="14.25" thickBot="1">
      <c r="A42" s="212"/>
      <c r="B42" s="46"/>
      <c r="C42" s="139" t="s">
        <v>33</v>
      </c>
      <c r="D42" s="26">
        <f>SUM(D39:D41)</f>
        <v>0</v>
      </c>
      <c r="E42" s="26">
        <f t="shared" ref="E42:AH42" si="6">SUM(E39:E41)</f>
        <v>0</v>
      </c>
      <c r="F42" s="26">
        <f t="shared" si="6"/>
        <v>0</v>
      </c>
      <c r="G42" s="26">
        <f t="shared" si="6"/>
        <v>0</v>
      </c>
      <c r="H42" s="26">
        <f t="shared" si="6"/>
        <v>0</v>
      </c>
      <c r="I42" s="26">
        <f t="shared" si="6"/>
        <v>0</v>
      </c>
      <c r="J42" s="26">
        <f t="shared" si="6"/>
        <v>0</v>
      </c>
      <c r="K42" s="26">
        <f t="shared" si="6"/>
        <v>0</v>
      </c>
      <c r="L42" s="26">
        <f t="shared" si="6"/>
        <v>0</v>
      </c>
      <c r="M42" s="26">
        <f t="shared" si="6"/>
        <v>0</v>
      </c>
      <c r="N42" s="26">
        <f t="shared" si="6"/>
        <v>0</v>
      </c>
      <c r="O42" s="26">
        <f t="shared" si="6"/>
        <v>0</v>
      </c>
      <c r="P42" s="26">
        <f t="shared" si="6"/>
        <v>0</v>
      </c>
      <c r="Q42" s="26">
        <f t="shared" si="6"/>
        <v>0</v>
      </c>
      <c r="R42" s="26">
        <f t="shared" si="6"/>
        <v>0</v>
      </c>
      <c r="S42" s="26">
        <f t="shared" si="6"/>
        <v>0</v>
      </c>
      <c r="T42" s="26">
        <f t="shared" si="6"/>
        <v>0</v>
      </c>
      <c r="U42" s="26">
        <f t="shared" si="6"/>
        <v>0</v>
      </c>
      <c r="V42" s="26">
        <f t="shared" si="6"/>
        <v>0</v>
      </c>
      <c r="W42" s="26">
        <f t="shared" si="6"/>
        <v>0</v>
      </c>
      <c r="X42" s="26">
        <f t="shared" si="6"/>
        <v>0</v>
      </c>
      <c r="Y42" s="26">
        <f t="shared" si="6"/>
        <v>0</v>
      </c>
      <c r="Z42" s="26">
        <f t="shared" si="6"/>
        <v>0</v>
      </c>
      <c r="AA42" s="26">
        <f t="shared" si="6"/>
        <v>0</v>
      </c>
      <c r="AB42" s="26">
        <f t="shared" si="6"/>
        <v>0</v>
      </c>
      <c r="AC42" s="26">
        <f t="shared" si="6"/>
        <v>0</v>
      </c>
      <c r="AD42" s="26">
        <f t="shared" si="6"/>
        <v>0</v>
      </c>
      <c r="AE42" s="26">
        <f t="shared" si="6"/>
        <v>0</v>
      </c>
      <c r="AF42" s="26">
        <f t="shared" si="6"/>
        <v>0</v>
      </c>
      <c r="AG42" s="26">
        <f t="shared" si="6"/>
        <v>0</v>
      </c>
      <c r="AH42" s="102">
        <f t="shared" si="6"/>
        <v>0</v>
      </c>
      <c r="AI42" s="119"/>
    </row>
    <row r="43" spans="1:41">
      <c r="A43" s="212"/>
      <c r="B43" s="45" t="s">
        <v>67</v>
      </c>
      <c r="C43" s="163" t="s">
        <v>52</v>
      </c>
      <c r="D43" s="17"/>
      <c r="E43" s="17"/>
      <c r="F43" s="17"/>
      <c r="G43" s="7"/>
      <c r="H43" s="7"/>
      <c r="I43" s="7"/>
      <c r="J43" s="7"/>
      <c r="K43" s="7"/>
      <c r="L43" s="7"/>
      <c r="M43" s="7"/>
      <c r="N43" s="7"/>
      <c r="O43" s="17"/>
      <c r="P43" s="7"/>
      <c r="Q43" s="7"/>
      <c r="R43" s="7"/>
      <c r="S43" s="7"/>
      <c r="T43" s="7"/>
      <c r="U43" s="7"/>
      <c r="V43" s="7"/>
      <c r="W43" s="7"/>
      <c r="X43" s="17"/>
      <c r="Y43" s="7"/>
      <c r="Z43" s="7"/>
      <c r="AA43" s="7"/>
      <c r="AB43" s="7"/>
      <c r="AC43" s="7"/>
      <c r="AD43" s="7"/>
      <c r="AE43" s="7"/>
      <c r="AF43" s="7"/>
      <c r="AG43" s="7"/>
      <c r="AH43" s="81"/>
      <c r="AI43" s="119"/>
      <c r="AJ43" s="30"/>
      <c r="AK43" s="30"/>
      <c r="AL43" s="30"/>
      <c r="AM43" s="30"/>
      <c r="AN43" s="30"/>
      <c r="AO43" s="30"/>
    </row>
    <row r="44" spans="1:41">
      <c r="A44" s="212"/>
      <c r="B44" s="45"/>
      <c r="C44" s="164" t="s">
        <v>42</v>
      </c>
      <c r="D44" s="1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82"/>
      <c r="AI44" s="119"/>
    </row>
    <row r="45" spans="1:41">
      <c r="A45" s="212"/>
      <c r="B45" s="45"/>
      <c r="C45" s="164" t="s">
        <v>47</v>
      </c>
      <c r="D45" s="3"/>
      <c r="E45" s="3"/>
      <c r="F45" s="3"/>
      <c r="G45" s="3"/>
      <c r="H45" s="3"/>
      <c r="I45" s="4"/>
      <c r="J45" s="4"/>
      <c r="K45" s="3"/>
      <c r="L45" s="3"/>
      <c r="M45" s="3"/>
      <c r="N45" s="3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82"/>
      <c r="AI45" s="119"/>
    </row>
    <row r="46" spans="1:41">
      <c r="A46" s="212"/>
      <c r="B46" s="45"/>
      <c r="C46" s="12" t="s">
        <v>171</v>
      </c>
      <c r="D46" s="2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52"/>
      <c r="AI46" s="119"/>
    </row>
    <row r="47" spans="1:41" ht="14.25" thickBot="1">
      <c r="A47" s="212"/>
      <c r="B47" s="46"/>
      <c r="C47" s="139" t="s">
        <v>33</v>
      </c>
      <c r="D47" s="26">
        <f>SUM(D43:D46)</f>
        <v>0</v>
      </c>
      <c r="E47" s="26">
        <f t="shared" ref="E47:AH47" si="7">SUM(E43:E46)</f>
        <v>0</v>
      </c>
      <c r="F47" s="26">
        <f t="shared" si="7"/>
        <v>0</v>
      </c>
      <c r="G47" s="26">
        <f t="shared" si="7"/>
        <v>0</v>
      </c>
      <c r="H47" s="26">
        <f t="shared" si="7"/>
        <v>0</v>
      </c>
      <c r="I47" s="26">
        <f t="shared" si="7"/>
        <v>0</v>
      </c>
      <c r="J47" s="26">
        <f t="shared" si="7"/>
        <v>0</v>
      </c>
      <c r="K47" s="26">
        <f t="shared" si="7"/>
        <v>0</v>
      </c>
      <c r="L47" s="26">
        <f t="shared" si="7"/>
        <v>0</v>
      </c>
      <c r="M47" s="26">
        <f t="shared" si="7"/>
        <v>0</v>
      </c>
      <c r="N47" s="26">
        <f t="shared" si="7"/>
        <v>0</v>
      </c>
      <c r="O47" s="26">
        <f t="shared" si="7"/>
        <v>0</v>
      </c>
      <c r="P47" s="26">
        <f t="shared" si="7"/>
        <v>0</v>
      </c>
      <c r="Q47" s="26">
        <f t="shared" si="7"/>
        <v>0</v>
      </c>
      <c r="R47" s="26">
        <f t="shared" si="7"/>
        <v>0</v>
      </c>
      <c r="S47" s="26">
        <f t="shared" si="7"/>
        <v>0</v>
      </c>
      <c r="T47" s="26">
        <f t="shared" si="7"/>
        <v>0</v>
      </c>
      <c r="U47" s="26">
        <f t="shared" si="7"/>
        <v>0</v>
      </c>
      <c r="V47" s="26">
        <f t="shared" si="7"/>
        <v>0</v>
      </c>
      <c r="W47" s="26">
        <f t="shared" si="7"/>
        <v>0</v>
      </c>
      <c r="X47" s="26">
        <f t="shared" si="7"/>
        <v>0</v>
      </c>
      <c r="Y47" s="26">
        <f t="shared" si="7"/>
        <v>0</v>
      </c>
      <c r="Z47" s="26">
        <f t="shared" si="7"/>
        <v>0</v>
      </c>
      <c r="AA47" s="26">
        <f t="shared" si="7"/>
        <v>0</v>
      </c>
      <c r="AB47" s="26">
        <f t="shared" si="7"/>
        <v>0</v>
      </c>
      <c r="AC47" s="26">
        <f t="shared" si="7"/>
        <v>0</v>
      </c>
      <c r="AD47" s="26">
        <f t="shared" si="7"/>
        <v>0</v>
      </c>
      <c r="AE47" s="26">
        <f t="shared" si="7"/>
        <v>0</v>
      </c>
      <c r="AF47" s="26">
        <f t="shared" si="7"/>
        <v>0</v>
      </c>
      <c r="AG47" s="26">
        <f t="shared" si="7"/>
        <v>0</v>
      </c>
      <c r="AH47" s="102">
        <f t="shared" si="7"/>
        <v>0</v>
      </c>
      <c r="AI47" s="119"/>
    </row>
    <row r="48" spans="1:41" ht="14.25" thickBot="1">
      <c r="A48" s="205"/>
      <c r="B48" s="13"/>
      <c r="C48" s="137" t="s">
        <v>77</v>
      </c>
      <c r="D48" s="22">
        <f>+D42-D47</f>
        <v>0</v>
      </c>
      <c r="E48" s="22">
        <f t="shared" ref="E48:AH48" si="8">+E42-E47</f>
        <v>0</v>
      </c>
      <c r="F48" s="22">
        <f t="shared" si="8"/>
        <v>0</v>
      </c>
      <c r="G48" s="22">
        <f t="shared" si="8"/>
        <v>0</v>
      </c>
      <c r="H48" s="22">
        <f t="shared" si="8"/>
        <v>0</v>
      </c>
      <c r="I48" s="22">
        <f t="shared" si="8"/>
        <v>0</v>
      </c>
      <c r="J48" s="22">
        <f t="shared" si="8"/>
        <v>0</v>
      </c>
      <c r="K48" s="22">
        <f t="shared" si="8"/>
        <v>0</v>
      </c>
      <c r="L48" s="22">
        <f t="shared" si="8"/>
        <v>0</v>
      </c>
      <c r="M48" s="22">
        <f t="shared" si="8"/>
        <v>0</v>
      </c>
      <c r="N48" s="22">
        <f t="shared" si="8"/>
        <v>0</v>
      </c>
      <c r="O48" s="22">
        <f t="shared" si="8"/>
        <v>0</v>
      </c>
      <c r="P48" s="22">
        <f t="shared" si="8"/>
        <v>0</v>
      </c>
      <c r="Q48" s="22">
        <f t="shared" si="8"/>
        <v>0</v>
      </c>
      <c r="R48" s="22">
        <f t="shared" si="8"/>
        <v>0</v>
      </c>
      <c r="S48" s="22">
        <f t="shared" si="8"/>
        <v>0</v>
      </c>
      <c r="T48" s="22">
        <f t="shared" si="8"/>
        <v>0</v>
      </c>
      <c r="U48" s="22">
        <f t="shared" si="8"/>
        <v>0</v>
      </c>
      <c r="V48" s="22">
        <f t="shared" si="8"/>
        <v>0</v>
      </c>
      <c r="W48" s="22">
        <f t="shared" si="8"/>
        <v>0</v>
      </c>
      <c r="X48" s="22">
        <f t="shared" si="8"/>
        <v>0</v>
      </c>
      <c r="Y48" s="22">
        <f t="shared" si="8"/>
        <v>0</v>
      </c>
      <c r="Z48" s="22">
        <f t="shared" si="8"/>
        <v>0</v>
      </c>
      <c r="AA48" s="22">
        <f t="shared" si="8"/>
        <v>0</v>
      </c>
      <c r="AB48" s="22">
        <f t="shared" si="8"/>
        <v>0</v>
      </c>
      <c r="AC48" s="22">
        <f t="shared" si="8"/>
        <v>0</v>
      </c>
      <c r="AD48" s="22">
        <f t="shared" si="8"/>
        <v>0</v>
      </c>
      <c r="AE48" s="22">
        <f t="shared" si="8"/>
        <v>0</v>
      </c>
      <c r="AF48" s="22">
        <f t="shared" si="8"/>
        <v>0</v>
      </c>
      <c r="AG48" s="22">
        <f t="shared" si="8"/>
        <v>0</v>
      </c>
      <c r="AH48" s="44">
        <f t="shared" si="8"/>
        <v>0</v>
      </c>
      <c r="AI48" s="119"/>
    </row>
    <row r="49" spans="1:35" ht="14.25" thickBot="1">
      <c r="A49" s="203" t="s">
        <v>58</v>
      </c>
      <c r="B49" s="47" t="s">
        <v>66</v>
      </c>
      <c r="C49" s="168" t="s">
        <v>78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85"/>
      <c r="AI49" s="119"/>
    </row>
    <row r="50" spans="1:35">
      <c r="A50" s="204"/>
      <c r="B50" s="36" t="s">
        <v>67</v>
      </c>
      <c r="C50" s="163" t="s">
        <v>56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1"/>
      <c r="AI50" s="119"/>
    </row>
    <row r="51" spans="1:35">
      <c r="A51" s="204"/>
      <c r="B51" s="36"/>
      <c r="C51" s="164" t="s">
        <v>42</v>
      </c>
      <c r="D51" s="1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82"/>
      <c r="AI51" s="119"/>
    </row>
    <row r="52" spans="1:35">
      <c r="A52" s="204"/>
      <c r="B52" s="36"/>
      <c r="C52" s="164" t="s">
        <v>47</v>
      </c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82"/>
      <c r="AI52" s="119"/>
    </row>
    <row r="53" spans="1:35">
      <c r="A53" s="204"/>
      <c r="B53" s="48"/>
      <c r="C53" s="140" t="s">
        <v>33</v>
      </c>
      <c r="D53" s="28">
        <f>SUM(D50:D52)</f>
        <v>0</v>
      </c>
      <c r="E53" s="28">
        <f t="shared" ref="E53:AH53" si="9">SUM(E50:E52)</f>
        <v>0</v>
      </c>
      <c r="F53" s="28">
        <f t="shared" si="9"/>
        <v>0</v>
      </c>
      <c r="G53" s="28">
        <f t="shared" si="9"/>
        <v>0</v>
      </c>
      <c r="H53" s="28">
        <f t="shared" si="9"/>
        <v>0</v>
      </c>
      <c r="I53" s="28">
        <f t="shared" si="9"/>
        <v>0</v>
      </c>
      <c r="J53" s="28">
        <f t="shared" si="9"/>
        <v>0</v>
      </c>
      <c r="K53" s="28">
        <f t="shared" si="9"/>
        <v>0</v>
      </c>
      <c r="L53" s="28">
        <f t="shared" si="9"/>
        <v>0</v>
      </c>
      <c r="M53" s="28">
        <f t="shared" si="9"/>
        <v>0</v>
      </c>
      <c r="N53" s="28">
        <f t="shared" si="9"/>
        <v>0</v>
      </c>
      <c r="O53" s="28">
        <f t="shared" si="9"/>
        <v>0</v>
      </c>
      <c r="P53" s="28">
        <f t="shared" si="9"/>
        <v>0</v>
      </c>
      <c r="Q53" s="28">
        <f t="shared" si="9"/>
        <v>0</v>
      </c>
      <c r="R53" s="28">
        <f t="shared" si="9"/>
        <v>0</v>
      </c>
      <c r="S53" s="28">
        <f t="shared" si="9"/>
        <v>0</v>
      </c>
      <c r="T53" s="28">
        <f t="shared" si="9"/>
        <v>0</v>
      </c>
      <c r="U53" s="28">
        <f t="shared" si="9"/>
        <v>0</v>
      </c>
      <c r="V53" s="28">
        <f t="shared" si="9"/>
        <v>0</v>
      </c>
      <c r="W53" s="28">
        <f t="shared" si="9"/>
        <v>0</v>
      </c>
      <c r="X53" s="28">
        <f t="shared" si="9"/>
        <v>0</v>
      </c>
      <c r="Y53" s="28">
        <f t="shared" si="9"/>
        <v>0</v>
      </c>
      <c r="Z53" s="28">
        <f t="shared" si="9"/>
        <v>0</v>
      </c>
      <c r="AA53" s="28">
        <f t="shared" si="9"/>
        <v>0</v>
      </c>
      <c r="AB53" s="28">
        <f t="shared" si="9"/>
        <v>0</v>
      </c>
      <c r="AC53" s="28">
        <f t="shared" si="9"/>
        <v>0</v>
      </c>
      <c r="AD53" s="28">
        <f t="shared" si="9"/>
        <v>0</v>
      </c>
      <c r="AE53" s="28">
        <f t="shared" si="9"/>
        <v>0</v>
      </c>
      <c r="AF53" s="28">
        <f t="shared" si="9"/>
        <v>0</v>
      </c>
      <c r="AG53" s="28">
        <f t="shared" si="9"/>
        <v>0</v>
      </c>
      <c r="AH53" s="153">
        <f t="shared" si="9"/>
        <v>0</v>
      </c>
      <c r="AI53" s="119"/>
    </row>
    <row r="54" spans="1:35" ht="14.25" thickBot="1">
      <c r="A54" s="205"/>
      <c r="B54" s="49"/>
      <c r="C54" s="136" t="s">
        <v>79</v>
      </c>
      <c r="D54" s="19">
        <f>+D49-D53</f>
        <v>0</v>
      </c>
      <c r="E54" s="19">
        <f t="shared" ref="E54:AH54" si="10">+E49-E53</f>
        <v>0</v>
      </c>
      <c r="F54" s="19">
        <f t="shared" si="10"/>
        <v>0</v>
      </c>
      <c r="G54" s="19">
        <f t="shared" si="10"/>
        <v>0</v>
      </c>
      <c r="H54" s="19">
        <f t="shared" si="10"/>
        <v>0</v>
      </c>
      <c r="I54" s="19">
        <f t="shared" si="10"/>
        <v>0</v>
      </c>
      <c r="J54" s="19">
        <f t="shared" si="10"/>
        <v>0</v>
      </c>
      <c r="K54" s="19">
        <f t="shared" si="10"/>
        <v>0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19">
        <f t="shared" si="10"/>
        <v>0</v>
      </c>
      <c r="P54" s="19">
        <f t="shared" si="10"/>
        <v>0</v>
      </c>
      <c r="Q54" s="19">
        <f t="shared" si="10"/>
        <v>0</v>
      </c>
      <c r="R54" s="19">
        <f t="shared" si="10"/>
        <v>0</v>
      </c>
      <c r="S54" s="19">
        <f t="shared" si="10"/>
        <v>0</v>
      </c>
      <c r="T54" s="19">
        <f t="shared" si="10"/>
        <v>0</v>
      </c>
      <c r="U54" s="19">
        <f t="shared" si="10"/>
        <v>0</v>
      </c>
      <c r="V54" s="19">
        <f t="shared" si="10"/>
        <v>0</v>
      </c>
      <c r="W54" s="19">
        <f t="shared" si="10"/>
        <v>0</v>
      </c>
      <c r="X54" s="19">
        <f t="shared" si="10"/>
        <v>0</v>
      </c>
      <c r="Y54" s="19">
        <f t="shared" si="10"/>
        <v>0</v>
      </c>
      <c r="Z54" s="19">
        <f t="shared" si="10"/>
        <v>0</v>
      </c>
      <c r="AA54" s="19">
        <f t="shared" si="10"/>
        <v>0</v>
      </c>
      <c r="AB54" s="19">
        <f t="shared" si="10"/>
        <v>0</v>
      </c>
      <c r="AC54" s="19">
        <f t="shared" si="10"/>
        <v>0</v>
      </c>
      <c r="AD54" s="19">
        <f t="shared" si="10"/>
        <v>0</v>
      </c>
      <c r="AE54" s="19">
        <f t="shared" si="10"/>
        <v>0</v>
      </c>
      <c r="AF54" s="19">
        <f t="shared" si="10"/>
        <v>0</v>
      </c>
      <c r="AG54" s="19">
        <f t="shared" si="10"/>
        <v>0</v>
      </c>
      <c r="AH54" s="49">
        <f t="shared" si="10"/>
        <v>0</v>
      </c>
      <c r="AI54" s="119"/>
    </row>
    <row r="55" spans="1:35" ht="14.25" thickBot="1"/>
    <row r="56" spans="1:35" s="77" customFormat="1" ht="14.25" thickBot="1">
      <c r="A56" s="132"/>
      <c r="C56" s="75"/>
      <c r="D56" s="32" t="s">
        <v>1</v>
      </c>
      <c r="E56" s="32" t="s">
        <v>2</v>
      </c>
      <c r="F56" s="32" t="s">
        <v>3</v>
      </c>
      <c r="G56" s="54" t="s">
        <v>4</v>
      </c>
      <c r="H56" s="32" t="s">
        <v>5</v>
      </c>
      <c r="I56" s="32" t="s">
        <v>6</v>
      </c>
      <c r="J56" s="32" t="s">
        <v>7</v>
      </c>
      <c r="K56" s="32" t="s">
        <v>8</v>
      </c>
      <c r="L56" s="32" t="s">
        <v>9</v>
      </c>
      <c r="M56" s="32" t="s">
        <v>10</v>
      </c>
      <c r="N56" s="32" t="s">
        <v>11</v>
      </c>
      <c r="O56" s="32" t="s">
        <v>12</v>
      </c>
      <c r="P56" s="32" t="s">
        <v>13</v>
      </c>
      <c r="Q56" s="32" t="s">
        <v>14</v>
      </c>
      <c r="R56" s="32" t="s">
        <v>15</v>
      </c>
      <c r="S56" s="32" t="s">
        <v>16</v>
      </c>
      <c r="T56" s="32" t="s">
        <v>17</v>
      </c>
      <c r="U56" s="32" t="s">
        <v>18</v>
      </c>
      <c r="V56" s="32" t="s">
        <v>19</v>
      </c>
      <c r="W56" s="32" t="s">
        <v>20</v>
      </c>
      <c r="X56" s="32" t="s">
        <v>21</v>
      </c>
      <c r="Y56" s="32" t="s">
        <v>22</v>
      </c>
      <c r="Z56" s="32" t="s">
        <v>23</v>
      </c>
      <c r="AA56" s="32" t="s">
        <v>24</v>
      </c>
      <c r="AB56" s="32" t="s">
        <v>25</v>
      </c>
      <c r="AC56" s="32" t="s">
        <v>26</v>
      </c>
      <c r="AD56" s="32" t="s">
        <v>27</v>
      </c>
      <c r="AE56" s="32" t="s">
        <v>28</v>
      </c>
      <c r="AF56" s="32" t="s">
        <v>29</v>
      </c>
      <c r="AG56" s="32" t="s">
        <v>30</v>
      </c>
      <c r="AH56" s="143" t="s">
        <v>31</v>
      </c>
      <c r="AI56" s="38"/>
    </row>
    <row r="57" spans="1:35">
      <c r="C57" s="50" t="s">
        <v>80</v>
      </c>
      <c r="D57" s="7">
        <f>+D49+D42+D29+D10</f>
        <v>0</v>
      </c>
      <c r="E57" s="7">
        <f t="shared" ref="E57:AH57" si="11">+E49+E42+E29+E10</f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7">
        <f t="shared" si="11"/>
        <v>0</v>
      </c>
      <c r="J57" s="7">
        <f t="shared" si="11"/>
        <v>0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81">
        <f t="shared" si="11"/>
        <v>0</v>
      </c>
      <c r="AI57" s="119"/>
    </row>
    <row r="58" spans="1:35">
      <c r="C58" s="51" t="s">
        <v>81</v>
      </c>
      <c r="D58" s="9">
        <f>+D53+D47+D37+D24</f>
        <v>0</v>
      </c>
      <c r="E58" s="9">
        <f t="shared" ref="E58:AH58" si="12">+E53+E47+E37+E24</f>
        <v>0</v>
      </c>
      <c r="F58" s="9">
        <f t="shared" si="12"/>
        <v>0</v>
      </c>
      <c r="G58" s="9">
        <f t="shared" si="12"/>
        <v>0</v>
      </c>
      <c r="H58" s="9">
        <f t="shared" si="12"/>
        <v>0</v>
      </c>
      <c r="I58" s="9">
        <f t="shared" si="12"/>
        <v>0</v>
      </c>
      <c r="J58" s="9">
        <f t="shared" si="12"/>
        <v>0</v>
      </c>
      <c r="K58" s="9">
        <f t="shared" si="12"/>
        <v>0</v>
      </c>
      <c r="L58" s="9">
        <f t="shared" si="12"/>
        <v>0</v>
      </c>
      <c r="M58" s="9">
        <f t="shared" si="12"/>
        <v>0</v>
      </c>
      <c r="N58" s="9">
        <f t="shared" si="12"/>
        <v>0</v>
      </c>
      <c r="O58" s="9">
        <f t="shared" si="12"/>
        <v>0</v>
      </c>
      <c r="P58" s="9">
        <f t="shared" si="12"/>
        <v>0</v>
      </c>
      <c r="Q58" s="9">
        <f t="shared" si="12"/>
        <v>0</v>
      </c>
      <c r="R58" s="9">
        <f t="shared" si="12"/>
        <v>0</v>
      </c>
      <c r="S58" s="9">
        <f t="shared" si="12"/>
        <v>0</v>
      </c>
      <c r="T58" s="9">
        <f t="shared" si="12"/>
        <v>0</v>
      </c>
      <c r="U58" s="9">
        <f t="shared" si="12"/>
        <v>0</v>
      </c>
      <c r="V58" s="9">
        <f t="shared" si="12"/>
        <v>0</v>
      </c>
      <c r="W58" s="9">
        <f t="shared" si="12"/>
        <v>0</v>
      </c>
      <c r="X58" s="9">
        <f t="shared" si="12"/>
        <v>0</v>
      </c>
      <c r="Y58" s="9">
        <f t="shared" si="12"/>
        <v>0</v>
      </c>
      <c r="Z58" s="9">
        <f t="shared" si="12"/>
        <v>0</v>
      </c>
      <c r="AA58" s="9">
        <f t="shared" si="12"/>
        <v>0</v>
      </c>
      <c r="AB58" s="9">
        <f t="shared" si="12"/>
        <v>0</v>
      </c>
      <c r="AC58" s="9">
        <f t="shared" si="12"/>
        <v>0</v>
      </c>
      <c r="AD58" s="9">
        <f t="shared" si="12"/>
        <v>0</v>
      </c>
      <c r="AE58" s="9">
        <f t="shared" si="12"/>
        <v>0</v>
      </c>
      <c r="AF58" s="9">
        <f t="shared" si="12"/>
        <v>0</v>
      </c>
      <c r="AG58" s="9">
        <f t="shared" si="12"/>
        <v>0</v>
      </c>
      <c r="AH58" s="82">
        <f t="shared" si="12"/>
        <v>0</v>
      </c>
      <c r="AI58" s="119"/>
    </row>
    <row r="59" spans="1:35">
      <c r="C59" s="51" t="s">
        <v>82</v>
      </c>
      <c r="D59" s="9">
        <f>+D57-D58</f>
        <v>0</v>
      </c>
      <c r="E59" s="9">
        <f t="shared" ref="E59:AH59" si="13">+E57-E58</f>
        <v>0</v>
      </c>
      <c r="F59" s="9">
        <f t="shared" si="13"/>
        <v>0</v>
      </c>
      <c r="G59" s="9">
        <f t="shared" si="13"/>
        <v>0</v>
      </c>
      <c r="H59" s="9">
        <f t="shared" si="13"/>
        <v>0</v>
      </c>
      <c r="I59" s="9">
        <f t="shared" si="13"/>
        <v>0</v>
      </c>
      <c r="J59" s="9">
        <f t="shared" si="13"/>
        <v>0</v>
      </c>
      <c r="K59" s="9">
        <f t="shared" si="13"/>
        <v>0</v>
      </c>
      <c r="L59" s="9">
        <f t="shared" si="13"/>
        <v>0</v>
      </c>
      <c r="M59" s="9">
        <f t="shared" si="13"/>
        <v>0</v>
      </c>
      <c r="N59" s="9">
        <f t="shared" si="13"/>
        <v>0</v>
      </c>
      <c r="O59" s="9">
        <f t="shared" si="13"/>
        <v>0</v>
      </c>
      <c r="P59" s="9">
        <f t="shared" si="13"/>
        <v>0</v>
      </c>
      <c r="Q59" s="9">
        <f t="shared" si="13"/>
        <v>0</v>
      </c>
      <c r="R59" s="9">
        <f t="shared" si="13"/>
        <v>0</v>
      </c>
      <c r="S59" s="9">
        <f t="shared" si="13"/>
        <v>0</v>
      </c>
      <c r="T59" s="9">
        <f t="shared" si="13"/>
        <v>0</v>
      </c>
      <c r="U59" s="9">
        <f t="shared" si="13"/>
        <v>0</v>
      </c>
      <c r="V59" s="9">
        <f t="shared" si="13"/>
        <v>0</v>
      </c>
      <c r="W59" s="9">
        <f t="shared" si="13"/>
        <v>0</v>
      </c>
      <c r="X59" s="9">
        <f t="shared" si="13"/>
        <v>0</v>
      </c>
      <c r="Y59" s="9">
        <f t="shared" si="13"/>
        <v>0</v>
      </c>
      <c r="Z59" s="9">
        <f t="shared" si="13"/>
        <v>0</v>
      </c>
      <c r="AA59" s="9">
        <f t="shared" si="13"/>
        <v>0</v>
      </c>
      <c r="AB59" s="9">
        <f t="shared" si="13"/>
        <v>0</v>
      </c>
      <c r="AC59" s="9">
        <f t="shared" si="13"/>
        <v>0</v>
      </c>
      <c r="AD59" s="9">
        <f t="shared" si="13"/>
        <v>0</v>
      </c>
      <c r="AE59" s="9">
        <f t="shared" si="13"/>
        <v>0</v>
      </c>
      <c r="AF59" s="9">
        <f t="shared" si="13"/>
        <v>0</v>
      </c>
      <c r="AG59" s="9">
        <f t="shared" si="13"/>
        <v>0</v>
      </c>
      <c r="AH59" s="82">
        <f t="shared" si="13"/>
        <v>0</v>
      </c>
      <c r="AI59" s="119"/>
    </row>
    <row r="60" spans="1:35">
      <c r="C60" s="51" t="s">
        <v>133</v>
      </c>
      <c r="D60" s="9">
        <f>長期損益計画例!D55</f>
        <v>0</v>
      </c>
      <c r="E60" s="9">
        <f>長期損益計画例!E55</f>
        <v>0</v>
      </c>
      <c r="F60" s="65">
        <f>長期損益計画例!F55</f>
        <v>0</v>
      </c>
      <c r="G60" s="65">
        <f>長期損益計画例!G55</f>
        <v>0</v>
      </c>
      <c r="H60" s="65">
        <f>長期損益計画例!H55</f>
        <v>0</v>
      </c>
      <c r="I60" s="65">
        <f>長期損益計画例!I55</f>
        <v>0</v>
      </c>
      <c r="J60" s="65">
        <f>長期損益計画例!J55</f>
        <v>0</v>
      </c>
      <c r="K60" s="65">
        <f>長期損益計画例!K55</f>
        <v>0</v>
      </c>
      <c r="L60" s="65">
        <f>長期損益計画例!L55</f>
        <v>0</v>
      </c>
      <c r="M60" s="65">
        <f>長期損益計画例!M55</f>
        <v>0</v>
      </c>
      <c r="N60" s="65">
        <f>長期損益計画例!N55</f>
        <v>0</v>
      </c>
      <c r="O60" s="65">
        <f>長期損益計画例!O55</f>
        <v>0</v>
      </c>
      <c r="P60" s="65">
        <f>長期損益計画例!P55</f>
        <v>0</v>
      </c>
      <c r="Q60" s="65">
        <f>長期損益計画例!Q55</f>
        <v>0</v>
      </c>
      <c r="R60" s="65">
        <f>長期損益計画例!R55</f>
        <v>0</v>
      </c>
      <c r="S60" s="65">
        <f>長期損益計画例!S55</f>
        <v>0</v>
      </c>
      <c r="T60" s="65">
        <f>長期損益計画例!T55</f>
        <v>0</v>
      </c>
      <c r="U60" s="65">
        <f>長期損益計画例!U55</f>
        <v>0</v>
      </c>
      <c r="V60" s="65">
        <f>長期損益計画例!V55</f>
        <v>0</v>
      </c>
      <c r="W60" s="65">
        <f>長期損益計画例!W55</f>
        <v>0</v>
      </c>
      <c r="X60" s="65">
        <f>長期損益計画例!X55</f>
        <v>0</v>
      </c>
      <c r="Y60" s="65">
        <f>長期損益計画例!Y55</f>
        <v>0</v>
      </c>
      <c r="Z60" s="65">
        <f>長期損益計画例!Z55</f>
        <v>0</v>
      </c>
      <c r="AA60" s="65">
        <f>長期損益計画例!AA55</f>
        <v>0</v>
      </c>
      <c r="AB60" s="65">
        <f>長期損益計画例!AB55</f>
        <v>0</v>
      </c>
      <c r="AC60" s="65">
        <f>長期損益計画例!AC55</f>
        <v>0</v>
      </c>
      <c r="AD60" s="65">
        <f>長期損益計画例!AD55</f>
        <v>0</v>
      </c>
      <c r="AE60" s="65">
        <f>長期損益計画例!AE55</f>
        <v>0</v>
      </c>
      <c r="AF60" s="65">
        <f>長期損益計画例!AF55</f>
        <v>0</v>
      </c>
      <c r="AG60" s="65">
        <f>長期損益計画例!AG55</f>
        <v>0</v>
      </c>
      <c r="AH60" s="156">
        <f>長期損益計画例!AH55</f>
        <v>0</v>
      </c>
      <c r="AI60" s="119"/>
    </row>
    <row r="61" spans="1:35" ht="14.25" thickBot="1">
      <c r="C61" s="52" t="s">
        <v>83</v>
      </c>
      <c r="D61" s="11">
        <f>+D59-D60</f>
        <v>0</v>
      </c>
      <c r="E61" s="11">
        <f t="shared" ref="E61:AH61" si="14">+E59-E60</f>
        <v>0</v>
      </c>
      <c r="F61" s="11">
        <f t="shared" si="14"/>
        <v>0</v>
      </c>
      <c r="G61" s="11">
        <f t="shared" si="14"/>
        <v>0</v>
      </c>
      <c r="H61" s="11">
        <f t="shared" si="14"/>
        <v>0</v>
      </c>
      <c r="I61" s="11">
        <f t="shared" si="14"/>
        <v>0</v>
      </c>
      <c r="J61" s="11">
        <f t="shared" si="14"/>
        <v>0</v>
      </c>
      <c r="K61" s="11">
        <f t="shared" si="14"/>
        <v>0</v>
      </c>
      <c r="L61" s="11">
        <f t="shared" si="14"/>
        <v>0</v>
      </c>
      <c r="M61" s="11">
        <f t="shared" si="14"/>
        <v>0</v>
      </c>
      <c r="N61" s="11">
        <f t="shared" si="14"/>
        <v>0</v>
      </c>
      <c r="O61" s="11">
        <f t="shared" si="14"/>
        <v>0</v>
      </c>
      <c r="P61" s="11">
        <f t="shared" si="14"/>
        <v>0</v>
      </c>
      <c r="Q61" s="11">
        <f t="shared" si="14"/>
        <v>0</v>
      </c>
      <c r="R61" s="11">
        <f t="shared" si="14"/>
        <v>0</v>
      </c>
      <c r="S61" s="11">
        <f t="shared" si="14"/>
        <v>0</v>
      </c>
      <c r="T61" s="11">
        <f t="shared" si="14"/>
        <v>0</v>
      </c>
      <c r="U61" s="11">
        <f t="shared" si="14"/>
        <v>0</v>
      </c>
      <c r="V61" s="11">
        <f t="shared" si="14"/>
        <v>0</v>
      </c>
      <c r="W61" s="11">
        <f t="shared" si="14"/>
        <v>0</v>
      </c>
      <c r="X61" s="11">
        <f t="shared" si="14"/>
        <v>0</v>
      </c>
      <c r="Y61" s="11">
        <f t="shared" si="14"/>
        <v>0</v>
      </c>
      <c r="Z61" s="11">
        <f t="shared" si="14"/>
        <v>0</v>
      </c>
      <c r="AA61" s="11">
        <f t="shared" si="14"/>
        <v>0</v>
      </c>
      <c r="AB61" s="11">
        <f t="shared" si="14"/>
        <v>0</v>
      </c>
      <c r="AC61" s="11">
        <f t="shared" si="14"/>
        <v>0</v>
      </c>
      <c r="AD61" s="11">
        <f t="shared" si="14"/>
        <v>0</v>
      </c>
      <c r="AE61" s="11">
        <f t="shared" si="14"/>
        <v>0</v>
      </c>
      <c r="AF61" s="11">
        <f t="shared" si="14"/>
        <v>0</v>
      </c>
      <c r="AG61" s="11">
        <f t="shared" si="14"/>
        <v>0</v>
      </c>
      <c r="AH61" s="152">
        <f t="shared" si="14"/>
        <v>0</v>
      </c>
      <c r="AI61" s="119"/>
    </row>
    <row r="62" spans="1:35" ht="14.25" thickBo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5" ht="14.25" thickBot="1">
      <c r="C63" s="53" t="s">
        <v>84</v>
      </c>
      <c r="D63" s="14">
        <f>+D61</f>
        <v>0</v>
      </c>
      <c r="E63" s="14">
        <f>+D63+E61</f>
        <v>0</v>
      </c>
      <c r="F63" s="14">
        <f>+E63+F61</f>
        <v>0</v>
      </c>
      <c r="G63" s="14">
        <f t="shared" ref="G63:AH63" si="15">+F63+G61</f>
        <v>0</v>
      </c>
      <c r="H63" s="14">
        <f t="shared" si="15"/>
        <v>0</v>
      </c>
      <c r="I63" s="14">
        <f t="shared" si="15"/>
        <v>0</v>
      </c>
      <c r="J63" s="14">
        <f t="shared" si="15"/>
        <v>0</v>
      </c>
      <c r="K63" s="14">
        <f t="shared" si="15"/>
        <v>0</v>
      </c>
      <c r="L63" s="14">
        <f t="shared" si="15"/>
        <v>0</v>
      </c>
      <c r="M63" s="14">
        <f t="shared" si="15"/>
        <v>0</v>
      </c>
      <c r="N63" s="14">
        <f t="shared" si="15"/>
        <v>0</v>
      </c>
      <c r="O63" s="14">
        <f t="shared" si="15"/>
        <v>0</v>
      </c>
      <c r="P63" s="14">
        <f t="shared" si="15"/>
        <v>0</v>
      </c>
      <c r="Q63" s="14">
        <f t="shared" si="15"/>
        <v>0</v>
      </c>
      <c r="R63" s="14">
        <f t="shared" si="15"/>
        <v>0</v>
      </c>
      <c r="S63" s="14">
        <f t="shared" si="15"/>
        <v>0</v>
      </c>
      <c r="T63" s="14">
        <f t="shared" si="15"/>
        <v>0</v>
      </c>
      <c r="U63" s="14">
        <f t="shared" si="15"/>
        <v>0</v>
      </c>
      <c r="V63" s="14">
        <f t="shared" si="15"/>
        <v>0</v>
      </c>
      <c r="W63" s="14">
        <f t="shared" si="15"/>
        <v>0</v>
      </c>
      <c r="X63" s="14">
        <f t="shared" si="15"/>
        <v>0</v>
      </c>
      <c r="Y63" s="14">
        <f t="shared" si="15"/>
        <v>0</v>
      </c>
      <c r="Z63" s="14">
        <f t="shared" si="15"/>
        <v>0</v>
      </c>
      <c r="AA63" s="14">
        <f t="shared" si="15"/>
        <v>0</v>
      </c>
      <c r="AB63" s="14">
        <f t="shared" si="15"/>
        <v>0</v>
      </c>
      <c r="AC63" s="14">
        <f t="shared" si="15"/>
        <v>0</v>
      </c>
      <c r="AD63" s="14">
        <f t="shared" si="15"/>
        <v>0</v>
      </c>
      <c r="AE63" s="14">
        <f t="shared" si="15"/>
        <v>0</v>
      </c>
      <c r="AF63" s="14">
        <f t="shared" si="15"/>
        <v>0</v>
      </c>
      <c r="AG63" s="14">
        <f t="shared" si="15"/>
        <v>0</v>
      </c>
      <c r="AH63" s="125">
        <f t="shared" si="15"/>
        <v>0</v>
      </c>
      <c r="AI63" s="119"/>
    </row>
    <row r="64" spans="1:35" ht="14.25" thickBot="1">
      <c r="C64" s="53" t="s">
        <v>126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25"/>
      <c r="AI64" s="119"/>
    </row>
  </sheetData>
  <mergeCells count="6">
    <mergeCell ref="A49:A54"/>
    <mergeCell ref="A28:A38"/>
    <mergeCell ref="B26:B28"/>
    <mergeCell ref="A4:C4"/>
    <mergeCell ref="A5:A25"/>
    <mergeCell ref="A39:A48"/>
  </mergeCells>
  <phoneticPr fontId="2"/>
  <pageMargins left="0.59055118110236227" right="0.59055118110236227" top="0.59055118110236227" bottom="0.59055118110236227" header="0.31496062992125984" footer="0.31496062992125984"/>
  <pageSetup paperSize="8" scale="94" fitToWidth="2" orientation="landscape" r:id="rId1"/>
  <headerFooter alignWithMargins="0"/>
  <colBreaks count="1" manualBreakCount="1">
    <brk id="9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zoomScaleNormal="100" workbookViewId="0">
      <pane xSplit="3" topLeftCell="D1" activePane="topRight" state="frozen"/>
      <selection pane="topRight"/>
    </sheetView>
  </sheetViews>
  <sheetFormatPr defaultRowHeight="13.5"/>
  <cols>
    <col min="1" max="1" width="3" style="78" customWidth="1"/>
    <col min="2" max="2" width="5.25" style="31" bestFit="1" customWidth="1"/>
    <col min="3" max="3" width="27.375" style="31" customWidth="1"/>
    <col min="4" max="34" width="10.875" style="31" customWidth="1"/>
    <col min="35" max="16384" width="9" style="31"/>
  </cols>
  <sheetData>
    <row r="1" spans="1:42">
      <c r="D1" s="133" t="s">
        <v>124</v>
      </c>
      <c r="F1" s="78" t="s">
        <v>166</v>
      </c>
      <c r="G1" s="132"/>
      <c r="H1" s="78" t="s">
        <v>132</v>
      </c>
      <c r="J1" s="78"/>
    </row>
    <row r="2" spans="1:42" ht="14.25">
      <c r="A2" s="130" t="s">
        <v>145</v>
      </c>
      <c r="B2" s="131"/>
      <c r="C2" s="131"/>
      <c r="D2" s="131"/>
      <c r="E2" s="131"/>
      <c r="F2" s="78"/>
    </row>
    <row r="3" spans="1:42" ht="15" thickBot="1">
      <c r="A3" s="74" t="s">
        <v>152</v>
      </c>
      <c r="D3" s="169" t="s">
        <v>136</v>
      </c>
      <c r="E3" s="169"/>
      <c r="F3" s="169"/>
      <c r="G3" s="169"/>
      <c r="H3" s="169"/>
      <c r="I3" s="169"/>
      <c r="J3" s="169"/>
      <c r="K3" s="169"/>
      <c r="L3" s="169"/>
      <c r="M3" s="169"/>
    </row>
    <row r="4" spans="1:42" s="77" customFormat="1" ht="14.25" thickBot="1">
      <c r="A4" s="191"/>
      <c r="B4" s="192"/>
      <c r="C4" s="192"/>
      <c r="D4" s="32" t="s">
        <v>1</v>
      </c>
      <c r="E4" s="32" t="s">
        <v>2</v>
      </c>
      <c r="F4" s="32" t="s">
        <v>3</v>
      </c>
      <c r="G4" s="54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32" t="s">
        <v>9</v>
      </c>
      <c r="M4" s="32" t="s">
        <v>10</v>
      </c>
      <c r="N4" s="32" t="s">
        <v>11</v>
      </c>
      <c r="O4" s="32" t="s">
        <v>12</v>
      </c>
      <c r="P4" s="32" t="s">
        <v>13</v>
      </c>
      <c r="Q4" s="32" t="s">
        <v>14</v>
      </c>
      <c r="R4" s="32" t="s">
        <v>15</v>
      </c>
      <c r="S4" s="32" t="s">
        <v>16</v>
      </c>
      <c r="T4" s="32" t="s">
        <v>17</v>
      </c>
      <c r="U4" s="32" t="s">
        <v>18</v>
      </c>
      <c r="V4" s="32" t="s">
        <v>19</v>
      </c>
      <c r="W4" s="32" t="s">
        <v>20</v>
      </c>
      <c r="X4" s="32" t="s">
        <v>21</v>
      </c>
      <c r="Y4" s="32" t="s">
        <v>22</v>
      </c>
      <c r="Z4" s="32" t="s">
        <v>23</v>
      </c>
      <c r="AA4" s="32" t="s">
        <v>24</v>
      </c>
      <c r="AB4" s="32" t="s">
        <v>25</v>
      </c>
      <c r="AC4" s="32" t="s">
        <v>26</v>
      </c>
      <c r="AD4" s="32" t="s">
        <v>27</v>
      </c>
      <c r="AE4" s="32" t="s">
        <v>28</v>
      </c>
      <c r="AF4" s="32" t="s">
        <v>29</v>
      </c>
      <c r="AG4" s="32" t="s">
        <v>30</v>
      </c>
      <c r="AH4" s="143" t="s">
        <v>31</v>
      </c>
      <c r="AI4" s="38"/>
    </row>
    <row r="5" spans="1:42" ht="13.5" customHeight="1">
      <c r="A5" s="207" t="s">
        <v>39</v>
      </c>
      <c r="B5" s="33" t="s">
        <v>0</v>
      </c>
      <c r="C5" s="34" t="s">
        <v>119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95"/>
      <c r="AI5" s="155"/>
      <c r="AJ5" s="29"/>
      <c r="AK5" s="29"/>
      <c r="AL5" s="29"/>
      <c r="AM5" s="29"/>
      <c r="AN5" s="29"/>
      <c r="AO5" s="29"/>
      <c r="AP5" s="30"/>
    </row>
    <row r="6" spans="1:42" ht="13.5" customHeight="1">
      <c r="A6" s="209"/>
      <c r="B6" s="36"/>
      <c r="C6" s="10" t="s">
        <v>120</v>
      </c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48"/>
      <c r="AI6" s="155"/>
      <c r="AJ6" s="29"/>
      <c r="AK6" s="29"/>
      <c r="AL6" s="29"/>
      <c r="AM6" s="29"/>
      <c r="AN6" s="29"/>
      <c r="AO6" s="29"/>
    </row>
    <row r="7" spans="1:42" ht="13.5" customHeight="1">
      <c r="A7" s="209"/>
      <c r="B7" s="36"/>
      <c r="C7" s="164" t="s">
        <v>123</v>
      </c>
      <c r="D7" s="3">
        <f>長期資金収支計画例!D6</f>
        <v>0</v>
      </c>
      <c r="E7" s="4">
        <f>長期資金収支計画例!E6</f>
        <v>0</v>
      </c>
      <c r="F7" s="4">
        <f>長期資金収支計画例!F6</f>
        <v>0</v>
      </c>
      <c r="G7" s="4">
        <f>長期資金収支計画例!G6</f>
        <v>0</v>
      </c>
      <c r="H7" s="4">
        <f>長期資金収支計画例!H6</f>
        <v>0</v>
      </c>
      <c r="I7" s="4">
        <f>長期資金収支計画例!I6</f>
        <v>0</v>
      </c>
      <c r="J7" s="4">
        <f>長期資金収支計画例!J6</f>
        <v>0</v>
      </c>
      <c r="K7" s="4">
        <f>長期資金収支計画例!K6</f>
        <v>0</v>
      </c>
      <c r="L7" s="4">
        <f>長期資金収支計画例!L6</f>
        <v>0</v>
      </c>
      <c r="M7" s="4">
        <f>長期資金収支計画例!M6</f>
        <v>0</v>
      </c>
      <c r="N7" s="4">
        <f>長期資金収支計画例!N6</f>
        <v>0</v>
      </c>
      <c r="O7" s="4">
        <f>長期資金収支計画例!O6</f>
        <v>0</v>
      </c>
      <c r="P7" s="4">
        <f>長期資金収支計画例!P6</f>
        <v>0</v>
      </c>
      <c r="Q7" s="4">
        <f>長期資金収支計画例!Q6</f>
        <v>0</v>
      </c>
      <c r="R7" s="4">
        <f>長期資金収支計画例!R6</f>
        <v>0</v>
      </c>
      <c r="S7" s="4">
        <f>長期資金収支計画例!S6</f>
        <v>0</v>
      </c>
      <c r="T7" s="4">
        <f>長期資金収支計画例!T6</f>
        <v>0</v>
      </c>
      <c r="U7" s="4">
        <f>長期資金収支計画例!U6</f>
        <v>0</v>
      </c>
      <c r="V7" s="4">
        <f>長期資金収支計画例!V6</f>
        <v>0</v>
      </c>
      <c r="W7" s="4">
        <f>長期資金収支計画例!W6</f>
        <v>0</v>
      </c>
      <c r="X7" s="4">
        <f>長期資金収支計画例!X6</f>
        <v>0</v>
      </c>
      <c r="Y7" s="4">
        <f>長期資金収支計画例!Y6</f>
        <v>0</v>
      </c>
      <c r="Z7" s="4">
        <f>長期資金収支計画例!Z6</f>
        <v>0</v>
      </c>
      <c r="AA7" s="4">
        <f>長期資金収支計画例!AA6</f>
        <v>0</v>
      </c>
      <c r="AB7" s="4">
        <f>長期資金収支計画例!AB6</f>
        <v>0</v>
      </c>
      <c r="AC7" s="4">
        <f>長期資金収支計画例!AC6</f>
        <v>0</v>
      </c>
      <c r="AD7" s="4">
        <f>長期資金収支計画例!AD6</f>
        <v>0</v>
      </c>
      <c r="AE7" s="4">
        <f>長期資金収支計画例!AE6</f>
        <v>0</v>
      </c>
      <c r="AF7" s="4">
        <f>長期資金収支計画例!AF6</f>
        <v>0</v>
      </c>
      <c r="AG7" s="4">
        <f>長期資金収支計画例!AG6</f>
        <v>0</v>
      </c>
      <c r="AH7" s="148">
        <f>長期資金収支計画例!AH6</f>
        <v>0</v>
      </c>
      <c r="AI7" s="155"/>
      <c r="AJ7" s="29"/>
      <c r="AK7" s="29"/>
      <c r="AL7" s="29"/>
      <c r="AM7" s="29"/>
      <c r="AN7" s="29"/>
      <c r="AO7" s="29"/>
    </row>
    <row r="8" spans="1:42">
      <c r="A8" s="209"/>
      <c r="B8" s="36"/>
      <c r="C8" s="10" t="s">
        <v>32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8"/>
      <c r="AI8" s="119"/>
    </row>
    <row r="9" spans="1:42" ht="14.25" thickBot="1">
      <c r="A9" s="209"/>
      <c r="B9" s="37"/>
      <c r="C9" s="139" t="s">
        <v>33</v>
      </c>
      <c r="D9" s="23">
        <f>SUM(D5:D8)</f>
        <v>0</v>
      </c>
      <c r="E9" s="24">
        <f>SUM(E5:E8)</f>
        <v>0</v>
      </c>
      <c r="F9" s="24">
        <f t="shared" ref="F9:AH9" si="0">SUM(F5:F8)</f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151">
        <f t="shared" si="0"/>
        <v>0</v>
      </c>
      <c r="AI9" s="119"/>
    </row>
    <row r="10" spans="1:42">
      <c r="A10" s="209"/>
      <c r="B10" s="36" t="s">
        <v>34</v>
      </c>
      <c r="C10" s="8" t="s">
        <v>153</v>
      </c>
      <c r="D10" s="5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47"/>
      <c r="AI10" s="119"/>
    </row>
    <row r="11" spans="1:42">
      <c r="A11" s="209"/>
      <c r="B11" s="36"/>
      <c r="C11" s="10" t="s">
        <v>154</v>
      </c>
      <c r="D11" s="5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48"/>
      <c r="AI11" s="119"/>
    </row>
    <row r="12" spans="1:42">
      <c r="A12" s="209"/>
      <c r="B12" s="36"/>
      <c r="C12" s="10" t="s">
        <v>155</v>
      </c>
      <c r="D12" s="5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/>
      <c r="AI12" s="119"/>
    </row>
    <row r="13" spans="1:42">
      <c r="A13" s="209"/>
      <c r="B13" s="36"/>
      <c r="C13" s="10" t="s">
        <v>122</v>
      </c>
      <c r="D13" s="5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96"/>
      <c r="AI13" s="119"/>
    </row>
    <row r="14" spans="1:42">
      <c r="A14" s="209"/>
      <c r="B14" s="36"/>
      <c r="C14" s="10" t="s">
        <v>70</v>
      </c>
      <c r="D14" s="5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96"/>
      <c r="AI14" s="119"/>
    </row>
    <row r="15" spans="1:42">
      <c r="A15" s="209"/>
      <c r="B15" s="36"/>
      <c r="C15" s="164" t="s">
        <v>35</v>
      </c>
      <c r="D15" s="56">
        <f>長期資金収支計画例!D19</f>
        <v>0</v>
      </c>
      <c r="E15" s="56">
        <f>長期資金収支計画例!E19</f>
        <v>0</v>
      </c>
      <c r="F15" s="56">
        <f>長期資金収支計画例!F19</f>
        <v>0</v>
      </c>
      <c r="G15" s="56">
        <f>長期資金収支計画例!G19</f>
        <v>0</v>
      </c>
      <c r="H15" s="56">
        <f>長期資金収支計画例!H19</f>
        <v>0</v>
      </c>
      <c r="I15" s="56">
        <f>長期資金収支計画例!I19</f>
        <v>0</v>
      </c>
      <c r="J15" s="56">
        <f>長期資金収支計画例!J19</f>
        <v>0</v>
      </c>
      <c r="K15" s="56">
        <f>長期資金収支計画例!K19</f>
        <v>0</v>
      </c>
      <c r="L15" s="56">
        <f>長期資金収支計画例!L19</f>
        <v>0</v>
      </c>
      <c r="M15" s="56">
        <f>長期資金収支計画例!M19</f>
        <v>0</v>
      </c>
      <c r="N15" s="56">
        <f>長期資金収支計画例!N19</f>
        <v>0</v>
      </c>
      <c r="O15" s="56">
        <f>長期資金収支計画例!O19</f>
        <v>0</v>
      </c>
      <c r="P15" s="56">
        <f>長期資金収支計画例!P19</f>
        <v>0</v>
      </c>
      <c r="Q15" s="56">
        <f>長期資金収支計画例!Q19</f>
        <v>0</v>
      </c>
      <c r="R15" s="56">
        <f>長期資金収支計画例!R19</f>
        <v>0</v>
      </c>
      <c r="S15" s="56">
        <f>長期資金収支計画例!S19</f>
        <v>0</v>
      </c>
      <c r="T15" s="56">
        <f>長期資金収支計画例!T19</f>
        <v>0</v>
      </c>
      <c r="U15" s="56">
        <f>長期資金収支計画例!U19</f>
        <v>0</v>
      </c>
      <c r="V15" s="56">
        <f>長期資金収支計画例!V19</f>
        <v>0</v>
      </c>
      <c r="W15" s="56">
        <f>長期資金収支計画例!W19</f>
        <v>0</v>
      </c>
      <c r="X15" s="56">
        <f>長期資金収支計画例!X19</f>
        <v>0</v>
      </c>
      <c r="Y15" s="56">
        <f>長期資金収支計画例!Y19</f>
        <v>0</v>
      </c>
      <c r="Z15" s="56">
        <f>長期資金収支計画例!Z19</f>
        <v>0</v>
      </c>
      <c r="AA15" s="56">
        <f>長期資金収支計画例!AA19</f>
        <v>0</v>
      </c>
      <c r="AB15" s="56">
        <f>長期資金収支計画例!AB19</f>
        <v>0</v>
      </c>
      <c r="AC15" s="56">
        <f>長期資金収支計画例!AC19</f>
        <v>0</v>
      </c>
      <c r="AD15" s="56">
        <f>長期資金収支計画例!AD19</f>
        <v>0</v>
      </c>
      <c r="AE15" s="56">
        <f>長期資金収支計画例!AE19</f>
        <v>0</v>
      </c>
      <c r="AF15" s="56">
        <f>長期資金収支計画例!AF19</f>
        <v>0</v>
      </c>
      <c r="AG15" s="56">
        <f>長期資金収支計画例!AG19</f>
        <v>0</v>
      </c>
      <c r="AH15" s="122">
        <f>長期資金収支計画例!AH19</f>
        <v>0</v>
      </c>
      <c r="AI15" s="119"/>
    </row>
    <row r="16" spans="1:42">
      <c r="A16" s="209"/>
      <c r="B16" s="36"/>
      <c r="C16" s="164" t="s">
        <v>36</v>
      </c>
      <c r="D16" s="4">
        <f>長期資金収支計画例!D20</f>
        <v>0</v>
      </c>
      <c r="E16" s="4">
        <f>長期資金収支計画例!E20</f>
        <v>0</v>
      </c>
      <c r="F16" s="4">
        <f>長期資金収支計画例!F20</f>
        <v>0</v>
      </c>
      <c r="G16" s="4">
        <f>長期資金収支計画例!G20</f>
        <v>0</v>
      </c>
      <c r="H16" s="4">
        <f>長期資金収支計画例!H20</f>
        <v>0</v>
      </c>
      <c r="I16" s="4">
        <f>長期資金収支計画例!I20</f>
        <v>0</v>
      </c>
      <c r="J16" s="4">
        <f>長期資金収支計画例!J20</f>
        <v>0</v>
      </c>
      <c r="K16" s="4">
        <f>長期資金収支計画例!K20</f>
        <v>0</v>
      </c>
      <c r="L16" s="4">
        <f>長期資金収支計画例!L20</f>
        <v>0</v>
      </c>
      <c r="M16" s="4">
        <f>長期資金収支計画例!M20</f>
        <v>0</v>
      </c>
      <c r="N16" s="4">
        <f>長期資金収支計画例!N20</f>
        <v>0</v>
      </c>
      <c r="O16" s="4">
        <f>長期資金収支計画例!O20</f>
        <v>0</v>
      </c>
      <c r="P16" s="4">
        <f>長期資金収支計画例!P20</f>
        <v>0</v>
      </c>
      <c r="Q16" s="4">
        <f>長期資金収支計画例!Q20</f>
        <v>0</v>
      </c>
      <c r="R16" s="4">
        <f>長期資金収支計画例!R20</f>
        <v>0</v>
      </c>
      <c r="S16" s="4">
        <f>長期資金収支計画例!S20</f>
        <v>0</v>
      </c>
      <c r="T16" s="4">
        <f>長期資金収支計画例!T20</f>
        <v>0</v>
      </c>
      <c r="U16" s="4">
        <f>長期資金収支計画例!U20</f>
        <v>0</v>
      </c>
      <c r="V16" s="4">
        <f>長期資金収支計画例!V20</f>
        <v>0</v>
      </c>
      <c r="W16" s="4">
        <f>長期資金収支計画例!W20</f>
        <v>0</v>
      </c>
      <c r="X16" s="4">
        <f>長期資金収支計画例!X20</f>
        <v>0</v>
      </c>
      <c r="Y16" s="4">
        <f>長期資金収支計画例!Y20</f>
        <v>0</v>
      </c>
      <c r="Z16" s="4">
        <f>長期資金収支計画例!Z20</f>
        <v>0</v>
      </c>
      <c r="AA16" s="4">
        <f>長期資金収支計画例!AA20</f>
        <v>0</v>
      </c>
      <c r="AB16" s="4">
        <f>長期資金収支計画例!AB20</f>
        <v>0</v>
      </c>
      <c r="AC16" s="4">
        <f>長期資金収支計画例!AC20</f>
        <v>0</v>
      </c>
      <c r="AD16" s="4">
        <f>長期資金収支計画例!AD20</f>
        <v>0</v>
      </c>
      <c r="AE16" s="4">
        <f>長期資金収支計画例!AE20</f>
        <v>0</v>
      </c>
      <c r="AF16" s="4">
        <f>長期資金収支計画例!AF20</f>
        <v>0</v>
      </c>
      <c r="AG16" s="4">
        <f>長期資金収支計画例!AG20</f>
        <v>0</v>
      </c>
      <c r="AH16" s="148">
        <f>長期資金収支計画例!AH20</f>
        <v>0</v>
      </c>
      <c r="AI16" s="119"/>
    </row>
    <row r="17" spans="1:35">
      <c r="A17" s="209"/>
      <c r="B17" s="36"/>
      <c r="C17" s="10" t="s">
        <v>37</v>
      </c>
      <c r="D17" s="5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48"/>
      <c r="AI17" s="119"/>
    </row>
    <row r="18" spans="1:35">
      <c r="A18" s="209"/>
      <c r="B18" s="36"/>
      <c r="C18" s="164" t="s">
        <v>156</v>
      </c>
      <c r="D18" s="56">
        <f>長期資金収支計画例!D13</f>
        <v>0</v>
      </c>
      <c r="E18" s="56">
        <f>長期資金収支計画例!E13</f>
        <v>0</v>
      </c>
      <c r="F18" s="56">
        <f>長期資金収支計画例!F13</f>
        <v>0</v>
      </c>
      <c r="G18" s="56">
        <f>長期資金収支計画例!G13</f>
        <v>0</v>
      </c>
      <c r="H18" s="56">
        <f>長期資金収支計画例!H13</f>
        <v>0</v>
      </c>
      <c r="I18" s="56">
        <f>長期資金収支計画例!I13</f>
        <v>0</v>
      </c>
      <c r="J18" s="56">
        <f>長期資金収支計画例!J13</f>
        <v>0</v>
      </c>
      <c r="K18" s="56">
        <f>長期資金収支計画例!K13</f>
        <v>0</v>
      </c>
      <c r="L18" s="56">
        <f>長期資金収支計画例!L13</f>
        <v>0</v>
      </c>
      <c r="M18" s="56">
        <f>長期資金収支計画例!M13</f>
        <v>0</v>
      </c>
      <c r="N18" s="56">
        <f>長期資金収支計画例!N13</f>
        <v>0</v>
      </c>
      <c r="O18" s="56">
        <f>長期資金収支計画例!O13</f>
        <v>0</v>
      </c>
      <c r="P18" s="56">
        <f>長期資金収支計画例!P13</f>
        <v>0</v>
      </c>
      <c r="Q18" s="56">
        <f>長期資金収支計画例!Q13</f>
        <v>0</v>
      </c>
      <c r="R18" s="56">
        <f>長期資金収支計画例!R13</f>
        <v>0</v>
      </c>
      <c r="S18" s="56">
        <f>長期資金収支計画例!S13</f>
        <v>0</v>
      </c>
      <c r="T18" s="56">
        <f>長期資金収支計画例!T13</f>
        <v>0</v>
      </c>
      <c r="U18" s="56">
        <f>長期資金収支計画例!U13</f>
        <v>0</v>
      </c>
      <c r="V18" s="56">
        <f>長期資金収支計画例!V13</f>
        <v>0</v>
      </c>
      <c r="W18" s="56">
        <f>長期資金収支計画例!W13</f>
        <v>0</v>
      </c>
      <c r="X18" s="56">
        <f>長期資金収支計画例!X13</f>
        <v>0</v>
      </c>
      <c r="Y18" s="56">
        <f>長期資金収支計画例!Y13</f>
        <v>0</v>
      </c>
      <c r="Z18" s="56">
        <f>長期資金収支計画例!Z13</f>
        <v>0</v>
      </c>
      <c r="AA18" s="56">
        <f>長期資金収支計画例!AA13</f>
        <v>0</v>
      </c>
      <c r="AB18" s="56">
        <f>長期資金収支計画例!AB13</f>
        <v>0</v>
      </c>
      <c r="AC18" s="56">
        <f>長期資金収支計画例!AC13</f>
        <v>0</v>
      </c>
      <c r="AD18" s="56">
        <f>長期資金収支計画例!AD13</f>
        <v>0</v>
      </c>
      <c r="AE18" s="56">
        <f>長期資金収支計画例!AE13</f>
        <v>0</v>
      </c>
      <c r="AF18" s="56">
        <f>長期資金収支計画例!AF13</f>
        <v>0</v>
      </c>
      <c r="AG18" s="56">
        <f>長期資金収支計画例!AG13</f>
        <v>0</v>
      </c>
      <c r="AH18" s="56">
        <f>長期資金収支計画例!AH13</f>
        <v>0</v>
      </c>
      <c r="AI18" s="119"/>
    </row>
    <row r="19" spans="1:35">
      <c r="A19" s="209"/>
      <c r="B19" s="36"/>
      <c r="C19" s="164" t="s">
        <v>48</v>
      </c>
      <c r="D19" s="135">
        <f>長期資金収支計画例!D23</f>
        <v>0</v>
      </c>
      <c r="E19" s="61">
        <f>長期資金収支計画例!E23</f>
        <v>0</v>
      </c>
      <c r="F19" s="61">
        <f>長期資金収支計画例!F23</f>
        <v>0</v>
      </c>
      <c r="G19" s="61">
        <f>長期資金収支計画例!G23</f>
        <v>0</v>
      </c>
      <c r="H19" s="61">
        <f>長期資金収支計画例!H23</f>
        <v>0</v>
      </c>
      <c r="I19" s="61">
        <f>長期資金収支計画例!I23</f>
        <v>0</v>
      </c>
      <c r="J19" s="61">
        <f>長期資金収支計画例!J23</f>
        <v>0</v>
      </c>
      <c r="K19" s="61">
        <f>長期資金収支計画例!K23</f>
        <v>0</v>
      </c>
      <c r="L19" s="61">
        <f>長期資金収支計画例!L23</f>
        <v>0</v>
      </c>
      <c r="M19" s="61">
        <f>長期資金収支計画例!M23</f>
        <v>0</v>
      </c>
      <c r="N19" s="61">
        <f>長期資金収支計画例!N23</f>
        <v>0</v>
      </c>
      <c r="O19" s="61">
        <f>長期資金収支計画例!O23</f>
        <v>0</v>
      </c>
      <c r="P19" s="61">
        <f>長期資金収支計画例!P23</f>
        <v>0</v>
      </c>
      <c r="Q19" s="61">
        <f>長期資金収支計画例!Q23</f>
        <v>0</v>
      </c>
      <c r="R19" s="61">
        <f>長期資金収支計画例!R23</f>
        <v>0</v>
      </c>
      <c r="S19" s="61">
        <f>長期資金収支計画例!S23</f>
        <v>0</v>
      </c>
      <c r="T19" s="61">
        <f>長期資金収支計画例!T23</f>
        <v>0</v>
      </c>
      <c r="U19" s="61">
        <f>長期資金収支計画例!U23</f>
        <v>0</v>
      </c>
      <c r="V19" s="61">
        <f>長期資金収支計画例!V23</f>
        <v>0</v>
      </c>
      <c r="W19" s="61">
        <f>長期資金収支計画例!W23</f>
        <v>0</v>
      </c>
      <c r="X19" s="61">
        <f>長期資金収支計画例!X23</f>
        <v>0</v>
      </c>
      <c r="Y19" s="61">
        <f>長期資金収支計画例!Y23</f>
        <v>0</v>
      </c>
      <c r="Z19" s="61">
        <f>長期資金収支計画例!Z23</f>
        <v>0</v>
      </c>
      <c r="AA19" s="61">
        <f>長期資金収支計画例!AA23</f>
        <v>0</v>
      </c>
      <c r="AB19" s="61">
        <f>長期資金収支計画例!AB23</f>
        <v>0</v>
      </c>
      <c r="AC19" s="61">
        <f>長期資金収支計画例!AC23</f>
        <v>0</v>
      </c>
      <c r="AD19" s="61">
        <f>長期資金収支計画例!AD23</f>
        <v>0</v>
      </c>
      <c r="AE19" s="61">
        <f>長期資金収支計画例!AE23</f>
        <v>0</v>
      </c>
      <c r="AF19" s="61">
        <f>長期資金収支計画例!AF23</f>
        <v>0</v>
      </c>
      <c r="AG19" s="61">
        <f>長期資金収支計画例!AG23</f>
        <v>0</v>
      </c>
      <c r="AH19" s="61">
        <f>長期資金収支計画例!AH23</f>
        <v>0</v>
      </c>
      <c r="AI19" s="119"/>
    </row>
    <row r="20" spans="1:35" ht="14.25" thickBot="1">
      <c r="A20" s="209"/>
      <c r="B20" s="36"/>
      <c r="C20" s="139" t="s">
        <v>33</v>
      </c>
      <c r="D20" s="25">
        <f>SUM(D10:D19)</f>
        <v>0</v>
      </c>
      <c r="E20" s="24">
        <f>SUM(E10:E19)</f>
        <v>0</v>
      </c>
      <c r="F20" s="24">
        <f t="shared" ref="F20:AH20" si="1">SUM(F10:F19)</f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24">
        <f t="shared" si="1"/>
        <v>0</v>
      </c>
      <c r="L20" s="24">
        <f t="shared" si="1"/>
        <v>0</v>
      </c>
      <c r="M20" s="24">
        <f t="shared" si="1"/>
        <v>0</v>
      </c>
      <c r="N20" s="24">
        <f t="shared" si="1"/>
        <v>0</v>
      </c>
      <c r="O20" s="24">
        <f t="shared" si="1"/>
        <v>0</v>
      </c>
      <c r="P20" s="24">
        <f t="shared" si="1"/>
        <v>0</v>
      </c>
      <c r="Q20" s="24">
        <f t="shared" si="1"/>
        <v>0</v>
      </c>
      <c r="R20" s="24">
        <f t="shared" si="1"/>
        <v>0</v>
      </c>
      <c r="S20" s="24">
        <f t="shared" si="1"/>
        <v>0</v>
      </c>
      <c r="T20" s="24">
        <f t="shared" si="1"/>
        <v>0</v>
      </c>
      <c r="U20" s="24">
        <f t="shared" si="1"/>
        <v>0</v>
      </c>
      <c r="V20" s="24">
        <f t="shared" si="1"/>
        <v>0</v>
      </c>
      <c r="W20" s="24">
        <f t="shared" si="1"/>
        <v>0</v>
      </c>
      <c r="X20" s="24">
        <f t="shared" si="1"/>
        <v>0</v>
      </c>
      <c r="Y20" s="24">
        <f t="shared" si="1"/>
        <v>0</v>
      </c>
      <c r="Z20" s="24">
        <f t="shared" si="1"/>
        <v>0</v>
      </c>
      <c r="AA20" s="24">
        <f t="shared" si="1"/>
        <v>0</v>
      </c>
      <c r="AB20" s="24">
        <f t="shared" si="1"/>
        <v>0</v>
      </c>
      <c r="AC20" s="24">
        <f t="shared" si="1"/>
        <v>0</v>
      </c>
      <c r="AD20" s="24">
        <f t="shared" si="1"/>
        <v>0</v>
      </c>
      <c r="AE20" s="24">
        <f t="shared" si="1"/>
        <v>0</v>
      </c>
      <c r="AF20" s="24">
        <f t="shared" si="1"/>
        <v>0</v>
      </c>
      <c r="AG20" s="24">
        <f t="shared" si="1"/>
        <v>0</v>
      </c>
      <c r="AH20" s="151">
        <f t="shared" si="1"/>
        <v>0</v>
      </c>
      <c r="AI20" s="119"/>
    </row>
    <row r="21" spans="1:35" ht="14.25" thickBot="1">
      <c r="A21" s="210"/>
      <c r="B21" s="13"/>
      <c r="C21" s="138" t="s">
        <v>38</v>
      </c>
      <c r="D21" s="5">
        <f>+D9-D20</f>
        <v>0</v>
      </c>
      <c r="E21" s="6">
        <f>+E9-E20</f>
        <v>0</v>
      </c>
      <c r="F21" s="6">
        <f t="shared" ref="F21:AH21" si="2">+F9-F20</f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6">
        <f t="shared" si="2"/>
        <v>0</v>
      </c>
      <c r="O21" s="6">
        <f t="shared" si="2"/>
        <v>0</v>
      </c>
      <c r="P21" s="6">
        <f t="shared" si="2"/>
        <v>0</v>
      </c>
      <c r="Q21" s="6">
        <f t="shared" si="2"/>
        <v>0</v>
      </c>
      <c r="R21" s="6">
        <f t="shared" si="2"/>
        <v>0</v>
      </c>
      <c r="S21" s="6">
        <f t="shared" si="2"/>
        <v>0</v>
      </c>
      <c r="T21" s="6">
        <f t="shared" si="2"/>
        <v>0</v>
      </c>
      <c r="U21" s="6">
        <f t="shared" si="2"/>
        <v>0</v>
      </c>
      <c r="V21" s="6">
        <f t="shared" si="2"/>
        <v>0</v>
      </c>
      <c r="W21" s="6">
        <f t="shared" si="2"/>
        <v>0</v>
      </c>
      <c r="X21" s="6">
        <f t="shared" si="2"/>
        <v>0</v>
      </c>
      <c r="Y21" s="6">
        <f t="shared" si="2"/>
        <v>0</v>
      </c>
      <c r="Z21" s="6">
        <f t="shared" si="2"/>
        <v>0</v>
      </c>
      <c r="AA21" s="6">
        <f t="shared" si="2"/>
        <v>0</v>
      </c>
      <c r="AB21" s="6">
        <f t="shared" si="2"/>
        <v>0</v>
      </c>
      <c r="AC21" s="6">
        <f t="shared" si="2"/>
        <v>0</v>
      </c>
      <c r="AD21" s="6">
        <f t="shared" si="2"/>
        <v>0</v>
      </c>
      <c r="AE21" s="6">
        <f t="shared" si="2"/>
        <v>0</v>
      </c>
      <c r="AF21" s="6">
        <f t="shared" si="2"/>
        <v>0</v>
      </c>
      <c r="AG21" s="6">
        <f t="shared" si="2"/>
        <v>0</v>
      </c>
      <c r="AH21" s="158">
        <f t="shared" si="2"/>
        <v>0</v>
      </c>
      <c r="AI21" s="119"/>
    </row>
    <row r="22" spans="1:35">
      <c r="A22" s="203" t="s">
        <v>50</v>
      </c>
      <c r="B22" s="33" t="s">
        <v>0</v>
      </c>
      <c r="C22" s="170" t="s">
        <v>40</v>
      </c>
      <c r="D22" s="127">
        <f>長期資金収支計画例!D26</f>
        <v>0</v>
      </c>
      <c r="E22" s="128">
        <f>長期資金収支計画例!E26</f>
        <v>0</v>
      </c>
      <c r="F22" s="128">
        <f>長期資金収支計画例!F26</f>
        <v>0</v>
      </c>
      <c r="G22" s="128">
        <f>長期資金収支計画例!G26</f>
        <v>0</v>
      </c>
      <c r="H22" s="128">
        <f>長期資金収支計画例!H26</f>
        <v>0</v>
      </c>
      <c r="I22" s="128">
        <f>長期資金収支計画例!I26</f>
        <v>0</v>
      </c>
      <c r="J22" s="128">
        <f>長期資金収支計画例!J26</f>
        <v>0</v>
      </c>
      <c r="K22" s="128">
        <f>長期資金収支計画例!K26</f>
        <v>0</v>
      </c>
      <c r="L22" s="128">
        <f>長期資金収支計画例!L26</f>
        <v>0</v>
      </c>
      <c r="M22" s="128">
        <f>長期資金収支計画例!M26</f>
        <v>0</v>
      </c>
      <c r="N22" s="128">
        <f>長期資金収支計画例!N26</f>
        <v>0</v>
      </c>
      <c r="O22" s="128">
        <f>長期資金収支計画例!O26</f>
        <v>0</v>
      </c>
      <c r="P22" s="128">
        <f>長期資金収支計画例!P26</f>
        <v>0</v>
      </c>
      <c r="Q22" s="128">
        <f>長期資金収支計画例!Q26</f>
        <v>0</v>
      </c>
      <c r="R22" s="128">
        <f>長期資金収支計画例!R26</f>
        <v>0</v>
      </c>
      <c r="S22" s="128">
        <f>長期資金収支計画例!S26</f>
        <v>0</v>
      </c>
      <c r="T22" s="128">
        <f>長期資金収支計画例!T26</f>
        <v>0</v>
      </c>
      <c r="U22" s="128">
        <f>長期資金収支計画例!U26</f>
        <v>0</v>
      </c>
      <c r="V22" s="128">
        <f>長期資金収支計画例!V26</f>
        <v>0</v>
      </c>
      <c r="W22" s="128">
        <f>長期資金収支計画例!W26</f>
        <v>0</v>
      </c>
      <c r="X22" s="128">
        <f>長期資金収支計画例!X26</f>
        <v>0</v>
      </c>
      <c r="Y22" s="128">
        <f>長期資金収支計画例!Y26</f>
        <v>0</v>
      </c>
      <c r="Z22" s="128">
        <f>長期資金収支計画例!Z26</f>
        <v>0</v>
      </c>
      <c r="AA22" s="128">
        <f>長期資金収支計画例!AA26</f>
        <v>0</v>
      </c>
      <c r="AB22" s="128">
        <f>長期資金収支計画例!AB26</f>
        <v>0</v>
      </c>
      <c r="AC22" s="128">
        <f>長期資金収支計画例!AC26</f>
        <v>0</v>
      </c>
      <c r="AD22" s="128">
        <f>長期資金収支計画例!AD26</f>
        <v>0</v>
      </c>
      <c r="AE22" s="128">
        <f>長期資金収支計画例!AE26</f>
        <v>0</v>
      </c>
      <c r="AF22" s="128">
        <f>長期資金収支計画例!AF26</f>
        <v>0</v>
      </c>
      <c r="AG22" s="128">
        <f>長期資金収支計画例!AG26</f>
        <v>0</v>
      </c>
      <c r="AH22" s="159">
        <f>長期資金収支計画例!AH26</f>
        <v>0</v>
      </c>
      <c r="AI22" s="119"/>
    </row>
    <row r="23" spans="1:35">
      <c r="A23" s="203"/>
      <c r="B23" s="36"/>
      <c r="C23" s="164" t="s">
        <v>112</v>
      </c>
      <c r="D23" s="3">
        <f>長期資金収支計画例!D27</f>
        <v>0</v>
      </c>
      <c r="E23" s="4">
        <f>長期資金収支計画例!E27</f>
        <v>0</v>
      </c>
      <c r="F23" s="4">
        <f>長期資金収支計画例!F27</f>
        <v>0</v>
      </c>
      <c r="G23" s="4">
        <f>長期資金収支計画例!G27</f>
        <v>0</v>
      </c>
      <c r="H23" s="4">
        <f>長期資金収支計画例!H27</f>
        <v>0</v>
      </c>
      <c r="I23" s="4">
        <f>長期資金収支計画例!I27</f>
        <v>0</v>
      </c>
      <c r="J23" s="4">
        <f>長期資金収支計画例!J27</f>
        <v>0</v>
      </c>
      <c r="K23" s="4">
        <f>長期資金収支計画例!K27</f>
        <v>0</v>
      </c>
      <c r="L23" s="4">
        <f>長期資金収支計画例!L27</f>
        <v>0</v>
      </c>
      <c r="M23" s="4">
        <f>長期資金収支計画例!M27</f>
        <v>0</v>
      </c>
      <c r="N23" s="4">
        <f>長期資金収支計画例!N27</f>
        <v>0</v>
      </c>
      <c r="O23" s="4">
        <f>長期資金収支計画例!O27</f>
        <v>0</v>
      </c>
      <c r="P23" s="4">
        <f>長期資金収支計画例!P27</f>
        <v>0</v>
      </c>
      <c r="Q23" s="4">
        <f>長期資金収支計画例!Q27</f>
        <v>0</v>
      </c>
      <c r="R23" s="4">
        <f>長期資金収支計画例!R27</f>
        <v>0</v>
      </c>
      <c r="S23" s="4">
        <f>長期資金収支計画例!S27</f>
        <v>0</v>
      </c>
      <c r="T23" s="4">
        <f>長期資金収支計画例!T27</f>
        <v>0</v>
      </c>
      <c r="U23" s="4">
        <f>長期資金収支計画例!U27</f>
        <v>0</v>
      </c>
      <c r="V23" s="4">
        <f>長期資金収支計画例!V27</f>
        <v>0</v>
      </c>
      <c r="W23" s="4">
        <f>長期資金収支計画例!W27</f>
        <v>0</v>
      </c>
      <c r="X23" s="4">
        <f>長期資金収支計画例!X27</f>
        <v>0</v>
      </c>
      <c r="Y23" s="4">
        <f>長期資金収支計画例!Y27</f>
        <v>0</v>
      </c>
      <c r="Z23" s="4">
        <f>長期資金収支計画例!Z27</f>
        <v>0</v>
      </c>
      <c r="AA23" s="4">
        <f>長期資金収支計画例!AA27</f>
        <v>0</v>
      </c>
      <c r="AB23" s="4">
        <f>長期資金収支計画例!AB27</f>
        <v>0</v>
      </c>
      <c r="AC23" s="4">
        <f>長期資金収支計画例!AC27</f>
        <v>0</v>
      </c>
      <c r="AD23" s="4">
        <f>長期資金収支計画例!AD27</f>
        <v>0</v>
      </c>
      <c r="AE23" s="4">
        <f>長期資金収支計画例!AE27</f>
        <v>0</v>
      </c>
      <c r="AF23" s="4">
        <f>長期資金収支計画例!AF27</f>
        <v>0</v>
      </c>
      <c r="AG23" s="4">
        <f>長期資金収支計画例!AG27</f>
        <v>0</v>
      </c>
      <c r="AH23" s="148">
        <f>長期資金収支計画例!AH27</f>
        <v>0</v>
      </c>
      <c r="AI23" s="119"/>
    </row>
    <row r="24" spans="1:35">
      <c r="A24" s="203"/>
      <c r="B24" s="36"/>
      <c r="C24" s="167" t="s">
        <v>113</v>
      </c>
      <c r="D24" s="41">
        <f>長期資金収支計画例!D28</f>
        <v>0</v>
      </c>
      <c r="E24" s="42">
        <f>長期資金収支計画例!E28</f>
        <v>0</v>
      </c>
      <c r="F24" s="42">
        <f>長期資金収支計画例!F28</f>
        <v>0</v>
      </c>
      <c r="G24" s="42">
        <f>長期資金収支計画例!G28</f>
        <v>0</v>
      </c>
      <c r="H24" s="42">
        <f>長期資金収支計画例!H28</f>
        <v>0</v>
      </c>
      <c r="I24" s="42">
        <f>長期資金収支計画例!I28</f>
        <v>0</v>
      </c>
      <c r="J24" s="42">
        <f>長期資金収支計画例!J28</f>
        <v>0</v>
      </c>
      <c r="K24" s="42">
        <f>長期資金収支計画例!K28</f>
        <v>0</v>
      </c>
      <c r="L24" s="42">
        <f>長期資金収支計画例!L28</f>
        <v>0</v>
      </c>
      <c r="M24" s="42">
        <f>長期資金収支計画例!M28</f>
        <v>0</v>
      </c>
      <c r="N24" s="42">
        <f>長期資金収支計画例!N28</f>
        <v>0</v>
      </c>
      <c r="O24" s="42">
        <f>長期資金収支計画例!O28</f>
        <v>0</v>
      </c>
      <c r="P24" s="42">
        <f>長期資金収支計画例!P28</f>
        <v>0</v>
      </c>
      <c r="Q24" s="42">
        <f>長期資金収支計画例!Q28</f>
        <v>0</v>
      </c>
      <c r="R24" s="42">
        <f>長期資金収支計画例!R28</f>
        <v>0</v>
      </c>
      <c r="S24" s="42">
        <f>長期資金収支計画例!S28</f>
        <v>0</v>
      </c>
      <c r="T24" s="42">
        <f>長期資金収支計画例!T28</f>
        <v>0</v>
      </c>
      <c r="U24" s="42">
        <f>長期資金収支計画例!U28</f>
        <v>0</v>
      </c>
      <c r="V24" s="42">
        <f>長期資金収支計画例!V28</f>
        <v>0</v>
      </c>
      <c r="W24" s="42">
        <f>長期資金収支計画例!W28</f>
        <v>0</v>
      </c>
      <c r="X24" s="42">
        <f>長期資金収支計画例!X28</f>
        <v>0</v>
      </c>
      <c r="Y24" s="42">
        <f>長期資金収支計画例!Y28</f>
        <v>0</v>
      </c>
      <c r="Z24" s="42">
        <f>長期資金収支計画例!Z28</f>
        <v>0</v>
      </c>
      <c r="AA24" s="42">
        <f>長期資金収支計画例!AA28</f>
        <v>0</v>
      </c>
      <c r="AB24" s="42">
        <f>長期資金収支計画例!AB28</f>
        <v>0</v>
      </c>
      <c r="AC24" s="42">
        <f>長期資金収支計画例!AC28</f>
        <v>0</v>
      </c>
      <c r="AD24" s="42">
        <f>長期資金収支計画例!AD28</f>
        <v>0</v>
      </c>
      <c r="AE24" s="42">
        <f>長期資金収支計画例!AE28</f>
        <v>0</v>
      </c>
      <c r="AF24" s="42">
        <f>長期資金収支計画例!AF28</f>
        <v>0</v>
      </c>
      <c r="AG24" s="42">
        <f>長期資金収支計画例!AG28</f>
        <v>0</v>
      </c>
      <c r="AH24" s="150">
        <f>長期資金収支計画例!AH28</f>
        <v>0</v>
      </c>
      <c r="AI24" s="119"/>
    </row>
    <row r="25" spans="1:35" ht="14.25" thickBot="1">
      <c r="A25" s="203"/>
      <c r="B25" s="37"/>
      <c r="C25" s="139" t="s">
        <v>33</v>
      </c>
      <c r="D25" s="25">
        <f>SUM(D22:D24)</f>
        <v>0</v>
      </c>
      <c r="E25" s="24">
        <f>SUM(E22:E24)</f>
        <v>0</v>
      </c>
      <c r="F25" s="24">
        <f t="shared" ref="F25:AH25" si="3">SUM(F22:F24)</f>
        <v>0</v>
      </c>
      <c r="G25" s="24">
        <f t="shared" si="3"/>
        <v>0</v>
      </c>
      <c r="H25" s="24">
        <f t="shared" si="3"/>
        <v>0</v>
      </c>
      <c r="I25" s="24">
        <f t="shared" si="3"/>
        <v>0</v>
      </c>
      <c r="J25" s="24">
        <f t="shared" si="3"/>
        <v>0</v>
      </c>
      <c r="K25" s="24">
        <f t="shared" si="3"/>
        <v>0</v>
      </c>
      <c r="L25" s="24">
        <f t="shared" si="3"/>
        <v>0</v>
      </c>
      <c r="M25" s="24">
        <f t="shared" si="3"/>
        <v>0</v>
      </c>
      <c r="N25" s="24">
        <f t="shared" si="3"/>
        <v>0</v>
      </c>
      <c r="O25" s="24">
        <f t="shared" si="3"/>
        <v>0</v>
      </c>
      <c r="P25" s="24">
        <f t="shared" si="3"/>
        <v>0</v>
      </c>
      <c r="Q25" s="24">
        <f t="shared" si="3"/>
        <v>0</v>
      </c>
      <c r="R25" s="24">
        <f t="shared" si="3"/>
        <v>0</v>
      </c>
      <c r="S25" s="24">
        <f t="shared" si="3"/>
        <v>0</v>
      </c>
      <c r="T25" s="24">
        <f t="shared" si="3"/>
        <v>0</v>
      </c>
      <c r="U25" s="24">
        <f t="shared" si="3"/>
        <v>0</v>
      </c>
      <c r="V25" s="24">
        <f t="shared" si="3"/>
        <v>0</v>
      </c>
      <c r="W25" s="24">
        <f t="shared" si="3"/>
        <v>0</v>
      </c>
      <c r="X25" s="24">
        <f t="shared" si="3"/>
        <v>0</v>
      </c>
      <c r="Y25" s="24">
        <f t="shared" si="3"/>
        <v>0</v>
      </c>
      <c r="Z25" s="24">
        <f t="shared" si="3"/>
        <v>0</v>
      </c>
      <c r="AA25" s="24">
        <f t="shared" si="3"/>
        <v>0</v>
      </c>
      <c r="AB25" s="24">
        <f t="shared" si="3"/>
        <v>0</v>
      </c>
      <c r="AC25" s="24">
        <f t="shared" si="3"/>
        <v>0</v>
      </c>
      <c r="AD25" s="24">
        <f t="shared" si="3"/>
        <v>0</v>
      </c>
      <c r="AE25" s="24">
        <f t="shared" si="3"/>
        <v>0</v>
      </c>
      <c r="AF25" s="24">
        <f t="shared" si="3"/>
        <v>0</v>
      </c>
      <c r="AG25" s="24">
        <f t="shared" si="3"/>
        <v>0</v>
      </c>
      <c r="AH25" s="151">
        <f t="shared" si="3"/>
        <v>0</v>
      </c>
      <c r="AI25" s="119"/>
    </row>
    <row r="26" spans="1:35">
      <c r="A26" s="204"/>
      <c r="B26" s="36" t="s">
        <v>34</v>
      </c>
      <c r="C26" s="163" t="s">
        <v>41</v>
      </c>
      <c r="D26" s="73">
        <f>長期資金収支計画例!D30</f>
        <v>0</v>
      </c>
      <c r="E26" s="72">
        <f>長期資金収支計画例!E30</f>
        <v>0</v>
      </c>
      <c r="F26" s="72">
        <f>長期資金収支計画例!F30</f>
        <v>0</v>
      </c>
      <c r="G26" s="72">
        <f>長期資金収支計画例!G30</f>
        <v>0</v>
      </c>
      <c r="H26" s="72">
        <f>長期資金収支計画例!H30</f>
        <v>0</v>
      </c>
      <c r="I26" s="72">
        <f>長期資金収支計画例!I30</f>
        <v>0</v>
      </c>
      <c r="J26" s="72">
        <f>長期資金収支計画例!J30</f>
        <v>0</v>
      </c>
      <c r="K26" s="72">
        <f>長期資金収支計画例!K30</f>
        <v>0</v>
      </c>
      <c r="L26" s="72">
        <f>長期資金収支計画例!L30</f>
        <v>0</v>
      </c>
      <c r="M26" s="72">
        <f>長期資金収支計画例!M30</f>
        <v>0</v>
      </c>
      <c r="N26" s="72">
        <f>長期資金収支計画例!N30</f>
        <v>0</v>
      </c>
      <c r="O26" s="72">
        <f>長期資金収支計画例!O30</f>
        <v>0</v>
      </c>
      <c r="P26" s="72">
        <f>長期資金収支計画例!P30</f>
        <v>0</v>
      </c>
      <c r="Q26" s="72">
        <f>長期資金収支計画例!Q30</f>
        <v>0</v>
      </c>
      <c r="R26" s="72">
        <f>長期資金収支計画例!R30</f>
        <v>0</v>
      </c>
      <c r="S26" s="72">
        <f>長期資金収支計画例!S30</f>
        <v>0</v>
      </c>
      <c r="T26" s="72">
        <f>長期資金収支計画例!T30</f>
        <v>0</v>
      </c>
      <c r="U26" s="72">
        <f>長期資金収支計画例!U30</f>
        <v>0</v>
      </c>
      <c r="V26" s="72">
        <f>長期資金収支計画例!V30</f>
        <v>0</v>
      </c>
      <c r="W26" s="72">
        <f>長期資金収支計画例!W30</f>
        <v>0</v>
      </c>
      <c r="X26" s="72">
        <f>長期資金収支計画例!X30</f>
        <v>0</v>
      </c>
      <c r="Y26" s="72">
        <f>長期資金収支計画例!Y30</f>
        <v>0</v>
      </c>
      <c r="Z26" s="72">
        <f>長期資金収支計画例!Z30</f>
        <v>0</v>
      </c>
      <c r="AA26" s="72">
        <f>長期資金収支計画例!AA30</f>
        <v>0</v>
      </c>
      <c r="AB26" s="72">
        <f>長期資金収支計画例!AB30</f>
        <v>0</v>
      </c>
      <c r="AC26" s="72">
        <f>長期資金収支計画例!AC30</f>
        <v>0</v>
      </c>
      <c r="AD26" s="72">
        <f>長期資金収支計画例!AD30</f>
        <v>0</v>
      </c>
      <c r="AE26" s="72">
        <f>長期資金収支計画例!AE30</f>
        <v>0</v>
      </c>
      <c r="AF26" s="72">
        <f>長期資金収支計画例!AF30</f>
        <v>0</v>
      </c>
      <c r="AG26" s="72">
        <f>長期資金収支計画例!AG30</f>
        <v>0</v>
      </c>
      <c r="AH26" s="160">
        <f>長期資金収支計画例!AH30</f>
        <v>0</v>
      </c>
      <c r="AI26" s="119"/>
    </row>
    <row r="27" spans="1:35">
      <c r="A27" s="204"/>
      <c r="B27" s="36"/>
      <c r="C27" s="164" t="s">
        <v>42</v>
      </c>
      <c r="D27" s="3">
        <f>長期資金収支計画例!D31</f>
        <v>0</v>
      </c>
      <c r="E27" s="4">
        <f>長期資金収支計画例!E31</f>
        <v>0</v>
      </c>
      <c r="F27" s="4">
        <f>長期資金収支計画例!F31</f>
        <v>0</v>
      </c>
      <c r="G27" s="4">
        <f>長期資金収支計画例!G31</f>
        <v>0</v>
      </c>
      <c r="H27" s="4">
        <f>長期資金収支計画例!H31</f>
        <v>0</v>
      </c>
      <c r="I27" s="4">
        <f>長期資金収支計画例!I31</f>
        <v>0</v>
      </c>
      <c r="J27" s="4">
        <f>長期資金収支計画例!J31</f>
        <v>0</v>
      </c>
      <c r="K27" s="4">
        <f>長期資金収支計画例!K31</f>
        <v>0</v>
      </c>
      <c r="L27" s="4">
        <f>長期資金収支計画例!L31</f>
        <v>0</v>
      </c>
      <c r="M27" s="4">
        <f>長期資金収支計画例!M31</f>
        <v>0</v>
      </c>
      <c r="N27" s="4">
        <f>長期資金収支計画例!N31</f>
        <v>0</v>
      </c>
      <c r="O27" s="4">
        <f>長期資金収支計画例!O31</f>
        <v>0</v>
      </c>
      <c r="P27" s="4">
        <f>長期資金収支計画例!P31</f>
        <v>0</v>
      </c>
      <c r="Q27" s="4">
        <f>長期資金収支計画例!Q31</f>
        <v>0</v>
      </c>
      <c r="R27" s="4">
        <f>長期資金収支計画例!R31</f>
        <v>0</v>
      </c>
      <c r="S27" s="4">
        <f>長期資金収支計画例!S31</f>
        <v>0</v>
      </c>
      <c r="T27" s="4">
        <f>長期資金収支計画例!T31</f>
        <v>0</v>
      </c>
      <c r="U27" s="4">
        <f>長期資金収支計画例!U31</f>
        <v>0</v>
      </c>
      <c r="V27" s="4">
        <f>長期資金収支計画例!V31</f>
        <v>0</v>
      </c>
      <c r="W27" s="4">
        <f>長期資金収支計画例!W31</f>
        <v>0</v>
      </c>
      <c r="X27" s="4">
        <f>長期資金収支計画例!X31</f>
        <v>0</v>
      </c>
      <c r="Y27" s="4">
        <f>長期資金収支計画例!Y31</f>
        <v>0</v>
      </c>
      <c r="Z27" s="4">
        <f>長期資金収支計画例!Z31</f>
        <v>0</v>
      </c>
      <c r="AA27" s="4">
        <f>長期資金収支計画例!AA31</f>
        <v>0</v>
      </c>
      <c r="AB27" s="4">
        <f>長期資金収支計画例!AB31</f>
        <v>0</v>
      </c>
      <c r="AC27" s="4">
        <f>長期資金収支計画例!AC31</f>
        <v>0</v>
      </c>
      <c r="AD27" s="4">
        <f>長期資金収支計画例!AD31</f>
        <v>0</v>
      </c>
      <c r="AE27" s="4">
        <f>長期資金収支計画例!AE31</f>
        <v>0</v>
      </c>
      <c r="AF27" s="4">
        <f>長期資金収支計画例!AF31</f>
        <v>0</v>
      </c>
      <c r="AG27" s="4">
        <f>長期資金収支計画例!AG31</f>
        <v>0</v>
      </c>
      <c r="AH27" s="148">
        <f>長期資金収支計画例!AH31</f>
        <v>0</v>
      </c>
      <c r="AI27" s="119"/>
    </row>
    <row r="28" spans="1:35">
      <c r="A28" s="204"/>
      <c r="B28" s="36"/>
      <c r="C28" s="164" t="s">
        <v>43</v>
      </c>
      <c r="D28" s="3">
        <f>長期資金収支計画例!D32</f>
        <v>0</v>
      </c>
      <c r="E28" s="4">
        <f>長期資金収支計画例!E32</f>
        <v>0</v>
      </c>
      <c r="F28" s="4">
        <f>長期資金収支計画例!F32</f>
        <v>0</v>
      </c>
      <c r="G28" s="4">
        <f>長期資金収支計画例!G32</f>
        <v>0</v>
      </c>
      <c r="H28" s="4">
        <f>長期資金収支計画例!H32</f>
        <v>0</v>
      </c>
      <c r="I28" s="4">
        <f>長期資金収支計画例!I32</f>
        <v>0</v>
      </c>
      <c r="J28" s="4">
        <f>長期資金収支計画例!J32</f>
        <v>0</v>
      </c>
      <c r="K28" s="4">
        <f>長期資金収支計画例!K32</f>
        <v>0</v>
      </c>
      <c r="L28" s="4">
        <f>長期資金収支計画例!L32</f>
        <v>0</v>
      </c>
      <c r="M28" s="4">
        <f>長期資金収支計画例!M32</f>
        <v>0</v>
      </c>
      <c r="N28" s="4">
        <f>長期資金収支計画例!N32</f>
        <v>0</v>
      </c>
      <c r="O28" s="4">
        <f>長期資金収支計画例!O32</f>
        <v>0</v>
      </c>
      <c r="P28" s="4">
        <f>長期資金収支計画例!P32</f>
        <v>0</v>
      </c>
      <c r="Q28" s="4">
        <f>長期資金収支計画例!Q32</f>
        <v>0</v>
      </c>
      <c r="R28" s="4">
        <f>長期資金収支計画例!R32</f>
        <v>0</v>
      </c>
      <c r="S28" s="4">
        <f>長期資金収支計画例!S32</f>
        <v>0</v>
      </c>
      <c r="T28" s="4">
        <f>長期資金収支計画例!T32</f>
        <v>0</v>
      </c>
      <c r="U28" s="4">
        <f>長期資金収支計画例!U32</f>
        <v>0</v>
      </c>
      <c r="V28" s="4">
        <f>長期資金収支計画例!V32</f>
        <v>0</v>
      </c>
      <c r="W28" s="4">
        <f>長期資金収支計画例!W32</f>
        <v>0</v>
      </c>
      <c r="X28" s="4">
        <f>長期資金収支計画例!X32</f>
        <v>0</v>
      </c>
      <c r="Y28" s="4">
        <f>長期資金収支計画例!Y32</f>
        <v>0</v>
      </c>
      <c r="Z28" s="4">
        <f>長期資金収支計画例!Z32</f>
        <v>0</v>
      </c>
      <c r="AA28" s="4">
        <f>長期資金収支計画例!AA32</f>
        <v>0</v>
      </c>
      <c r="AB28" s="4">
        <f>長期資金収支計画例!AB32</f>
        <v>0</v>
      </c>
      <c r="AC28" s="4">
        <f>長期資金収支計画例!AC32</f>
        <v>0</v>
      </c>
      <c r="AD28" s="4">
        <f>長期資金収支計画例!AD32</f>
        <v>0</v>
      </c>
      <c r="AE28" s="4">
        <f>長期資金収支計画例!AE32</f>
        <v>0</v>
      </c>
      <c r="AF28" s="4">
        <f>長期資金収支計画例!AF32</f>
        <v>0</v>
      </c>
      <c r="AG28" s="4">
        <f>長期資金収支計画例!AG32</f>
        <v>0</v>
      </c>
      <c r="AH28" s="148">
        <f>長期資金収支計画例!AH32</f>
        <v>0</v>
      </c>
      <c r="AI28" s="119"/>
    </row>
    <row r="29" spans="1:35">
      <c r="A29" s="204"/>
      <c r="B29" s="36"/>
      <c r="C29" s="164" t="s">
        <v>44</v>
      </c>
      <c r="D29" s="3">
        <f>長期資金収支計画例!D33</f>
        <v>0</v>
      </c>
      <c r="E29" s="4">
        <f>長期資金収支計画例!E33</f>
        <v>0</v>
      </c>
      <c r="F29" s="4">
        <f>長期資金収支計画例!F33</f>
        <v>0</v>
      </c>
      <c r="G29" s="4">
        <f>長期資金収支計画例!G33</f>
        <v>0</v>
      </c>
      <c r="H29" s="4">
        <f>長期資金収支計画例!H33</f>
        <v>0</v>
      </c>
      <c r="I29" s="4">
        <f>長期資金収支計画例!I33</f>
        <v>0</v>
      </c>
      <c r="J29" s="4">
        <f>長期資金収支計画例!J33</f>
        <v>0</v>
      </c>
      <c r="K29" s="4">
        <f>長期資金収支計画例!K33</f>
        <v>0</v>
      </c>
      <c r="L29" s="4">
        <f>長期資金収支計画例!L33</f>
        <v>0</v>
      </c>
      <c r="M29" s="4">
        <f>長期資金収支計画例!M33</f>
        <v>0</v>
      </c>
      <c r="N29" s="4">
        <f>長期資金収支計画例!N33</f>
        <v>0</v>
      </c>
      <c r="O29" s="4">
        <f>長期資金収支計画例!O33</f>
        <v>0</v>
      </c>
      <c r="P29" s="4">
        <f>長期資金収支計画例!P33</f>
        <v>0</v>
      </c>
      <c r="Q29" s="4">
        <f>長期資金収支計画例!Q33</f>
        <v>0</v>
      </c>
      <c r="R29" s="4">
        <f>長期資金収支計画例!R33</f>
        <v>0</v>
      </c>
      <c r="S29" s="4">
        <f>長期資金収支計画例!S33</f>
        <v>0</v>
      </c>
      <c r="T29" s="4">
        <f>長期資金収支計画例!T33</f>
        <v>0</v>
      </c>
      <c r="U29" s="4">
        <f>長期資金収支計画例!U33</f>
        <v>0</v>
      </c>
      <c r="V29" s="4">
        <f>長期資金収支計画例!V33</f>
        <v>0</v>
      </c>
      <c r="W29" s="4">
        <f>長期資金収支計画例!W33</f>
        <v>0</v>
      </c>
      <c r="X29" s="4">
        <f>長期資金収支計画例!X33</f>
        <v>0</v>
      </c>
      <c r="Y29" s="4">
        <f>長期資金収支計画例!Y33</f>
        <v>0</v>
      </c>
      <c r="Z29" s="4">
        <f>長期資金収支計画例!Z33</f>
        <v>0</v>
      </c>
      <c r="AA29" s="4">
        <f>長期資金収支計画例!AA33</f>
        <v>0</v>
      </c>
      <c r="AB29" s="4">
        <f>長期資金収支計画例!AB33</f>
        <v>0</v>
      </c>
      <c r="AC29" s="4">
        <f>長期資金収支計画例!AC33</f>
        <v>0</v>
      </c>
      <c r="AD29" s="4">
        <f>長期資金収支計画例!AD33</f>
        <v>0</v>
      </c>
      <c r="AE29" s="4">
        <f>長期資金収支計画例!AE33</f>
        <v>0</v>
      </c>
      <c r="AF29" s="4">
        <f>長期資金収支計画例!AF33</f>
        <v>0</v>
      </c>
      <c r="AG29" s="4">
        <f>長期資金収支計画例!AG33</f>
        <v>0</v>
      </c>
      <c r="AH29" s="148">
        <f>長期資金収支計画例!AH33</f>
        <v>0</v>
      </c>
      <c r="AI29" s="119"/>
    </row>
    <row r="30" spans="1:35">
      <c r="A30" s="204"/>
      <c r="B30" s="36"/>
      <c r="C30" s="164" t="s">
        <v>45</v>
      </c>
      <c r="D30" s="3">
        <f>長期資金収支計画例!D34</f>
        <v>0</v>
      </c>
      <c r="E30" s="4">
        <f>長期資金収支計画例!E34</f>
        <v>0</v>
      </c>
      <c r="F30" s="4">
        <f>長期資金収支計画例!F34</f>
        <v>0</v>
      </c>
      <c r="G30" s="4">
        <f>長期資金収支計画例!G34</f>
        <v>0</v>
      </c>
      <c r="H30" s="4">
        <f>長期資金収支計画例!H34</f>
        <v>0</v>
      </c>
      <c r="I30" s="4">
        <f>長期資金収支計画例!I34</f>
        <v>0</v>
      </c>
      <c r="J30" s="4">
        <f>長期資金収支計画例!J34</f>
        <v>0</v>
      </c>
      <c r="K30" s="4">
        <f>長期資金収支計画例!K34</f>
        <v>0</v>
      </c>
      <c r="L30" s="4">
        <f>長期資金収支計画例!L34</f>
        <v>0</v>
      </c>
      <c r="M30" s="4">
        <f>長期資金収支計画例!M34</f>
        <v>0</v>
      </c>
      <c r="N30" s="4">
        <f>長期資金収支計画例!N34</f>
        <v>0</v>
      </c>
      <c r="O30" s="4">
        <f>長期資金収支計画例!O34</f>
        <v>0</v>
      </c>
      <c r="P30" s="4">
        <f>長期資金収支計画例!P34</f>
        <v>0</v>
      </c>
      <c r="Q30" s="4">
        <f>長期資金収支計画例!Q34</f>
        <v>0</v>
      </c>
      <c r="R30" s="4">
        <f>長期資金収支計画例!R34</f>
        <v>0</v>
      </c>
      <c r="S30" s="4">
        <f>長期資金収支計画例!S34</f>
        <v>0</v>
      </c>
      <c r="T30" s="4">
        <f>長期資金収支計画例!T34</f>
        <v>0</v>
      </c>
      <c r="U30" s="4">
        <f>長期資金収支計画例!U34</f>
        <v>0</v>
      </c>
      <c r="V30" s="4">
        <f>長期資金収支計画例!V34</f>
        <v>0</v>
      </c>
      <c r="W30" s="4">
        <f>長期資金収支計画例!W34</f>
        <v>0</v>
      </c>
      <c r="X30" s="4">
        <f>長期資金収支計画例!X34</f>
        <v>0</v>
      </c>
      <c r="Y30" s="4">
        <f>長期資金収支計画例!Y34</f>
        <v>0</v>
      </c>
      <c r="Z30" s="4">
        <f>長期資金収支計画例!Z34</f>
        <v>0</v>
      </c>
      <c r="AA30" s="4">
        <f>長期資金収支計画例!AA34</f>
        <v>0</v>
      </c>
      <c r="AB30" s="4">
        <f>長期資金収支計画例!AB34</f>
        <v>0</v>
      </c>
      <c r="AC30" s="4">
        <f>長期資金収支計画例!AC34</f>
        <v>0</v>
      </c>
      <c r="AD30" s="4">
        <f>長期資金収支計画例!AD34</f>
        <v>0</v>
      </c>
      <c r="AE30" s="4">
        <f>長期資金収支計画例!AE34</f>
        <v>0</v>
      </c>
      <c r="AF30" s="4">
        <f>長期資金収支計画例!AF34</f>
        <v>0</v>
      </c>
      <c r="AG30" s="4">
        <f>長期資金収支計画例!AG34</f>
        <v>0</v>
      </c>
      <c r="AH30" s="148">
        <f>長期資金収支計画例!AH34</f>
        <v>0</v>
      </c>
      <c r="AI30" s="119"/>
    </row>
    <row r="31" spans="1:35">
      <c r="A31" s="204"/>
      <c r="B31" s="36"/>
      <c r="C31" s="164" t="s">
        <v>46</v>
      </c>
      <c r="D31" s="3">
        <f>長期資金収支計画例!D35</f>
        <v>0</v>
      </c>
      <c r="E31" s="4">
        <f>長期資金収支計画例!E35</f>
        <v>0</v>
      </c>
      <c r="F31" s="4">
        <f>長期資金収支計画例!F35</f>
        <v>0</v>
      </c>
      <c r="G31" s="4">
        <f>長期資金収支計画例!G35</f>
        <v>0</v>
      </c>
      <c r="H31" s="4">
        <f>長期資金収支計画例!H35</f>
        <v>0</v>
      </c>
      <c r="I31" s="4">
        <f>長期資金収支計画例!I35</f>
        <v>0</v>
      </c>
      <c r="J31" s="4">
        <f>長期資金収支計画例!J35</f>
        <v>0</v>
      </c>
      <c r="K31" s="4">
        <f>長期資金収支計画例!K35</f>
        <v>0</v>
      </c>
      <c r="L31" s="4">
        <f>長期資金収支計画例!L35</f>
        <v>0</v>
      </c>
      <c r="M31" s="4">
        <f>長期資金収支計画例!M35</f>
        <v>0</v>
      </c>
      <c r="N31" s="4">
        <f>長期資金収支計画例!N35</f>
        <v>0</v>
      </c>
      <c r="O31" s="4">
        <f>長期資金収支計画例!O35</f>
        <v>0</v>
      </c>
      <c r="P31" s="4">
        <f>長期資金収支計画例!P35</f>
        <v>0</v>
      </c>
      <c r="Q31" s="4">
        <f>長期資金収支計画例!Q35</f>
        <v>0</v>
      </c>
      <c r="R31" s="4">
        <f>長期資金収支計画例!R35</f>
        <v>0</v>
      </c>
      <c r="S31" s="4">
        <f>長期資金収支計画例!S35</f>
        <v>0</v>
      </c>
      <c r="T31" s="4">
        <f>長期資金収支計画例!T35</f>
        <v>0</v>
      </c>
      <c r="U31" s="4">
        <f>長期資金収支計画例!U35</f>
        <v>0</v>
      </c>
      <c r="V31" s="4">
        <f>長期資金収支計画例!V35</f>
        <v>0</v>
      </c>
      <c r="W31" s="4">
        <f>長期資金収支計画例!W35</f>
        <v>0</v>
      </c>
      <c r="X31" s="4">
        <f>長期資金収支計画例!X35</f>
        <v>0</v>
      </c>
      <c r="Y31" s="4">
        <f>長期資金収支計画例!Y35</f>
        <v>0</v>
      </c>
      <c r="Z31" s="4">
        <f>長期資金収支計画例!Z35</f>
        <v>0</v>
      </c>
      <c r="AA31" s="4">
        <f>長期資金収支計画例!AA35</f>
        <v>0</v>
      </c>
      <c r="AB31" s="4">
        <f>長期資金収支計画例!AB35</f>
        <v>0</v>
      </c>
      <c r="AC31" s="4">
        <f>長期資金収支計画例!AC35</f>
        <v>0</v>
      </c>
      <c r="AD31" s="4">
        <f>長期資金収支計画例!AD35</f>
        <v>0</v>
      </c>
      <c r="AE31" s="4">
        <f>長期資金収支計画例!AE35</f>
        <v>0</v>
      </c>
      <c r="AF31" s="4">
        <f>長期資金収支計画例!AF35</f>
        <v>0</v>
      </c>
      <c r="AG31" s="4">
        <f>長期資金収支計画例!AG35</f>
        <v>0</v>
      </c>
      <c r="AH31" s="148">
        <f>長期資金収支計画例!AH35</f>
        <v>0</v>
      </c>
      <c r="AI31" s="119"/>
    </row>
    <row r="32" spans="1:35">
      <c r="A32" s="204"/>
      <c r="B32" s="36"/>
      <c r="C32" s="164" t="s">
        <v>47</v>
      </c>
      <c r="D32" s="3">
        <f>長期資金収支計画例!D36</f>
        <v>0</v>
      </c>
      <c r="E32" s="3">
        <f>長期資金収支計画例!E36</f>
        <v>0</v>
      </c>
      <c r="F32" s="3">
        <f>長期資金収支計画例!F36</f>
        <v>0</v>
      </c>
      <c r="G32" s="3">
        <f>長期資金収支計画例!G36</f>
        <v>0</v>
      </c>
      <c r="H32" s="3">
        <f>長期資金収支計画例!H36</f>
        <v>0</v>
      </c>
      <c r="I32" s="3">
        <f>長期資金収支計画例!I36</f>
        <v>0</v>
      </c>
      <c r="J32" s="3">
        <f>長期資金収支計画例!J36</f>
        <v>0</v>
      </c>
      <c r="K32" s="3">
        <f>長期資金収支計画例!K36</f>
        <v>0</v>
      </c>
      <c r="L32" s="3">
        <f>長期資金収支計画例!L36</f>
        <v>0</v>
      </c>
      <c r="M32" s="3">
        <f>長期資金収支計画例!M36</f>
        <v>0</v>
      </c>
      <c r="N32" s="3">
        <f>長期資金収支計画例!N36</f>
        <v>0</v>
      </c>
      <c r="O32" s="3">
        <f>長期資金収支計画例!O36</f>
        <v>0</v>
      </c>
      <c r="P32" s="3">
        <f>長期資金収支計画例!P36</f>
        <v>0</v>
      </c>
      <c r="Q32" s="3">
        <f>長期資金収支計画例!Q36</f>
        <v>0</v>
      </c>
      <c r="R32" s="3">
        <f>長期資金収支計画例!R36</f>
        <v>0</v>
      </c>
      <c r="S32" s="3">
        <f>長期資金収支計画例!S36</f>
        <v>0</v>
      </c>
      <c r="T32" s="3">
        <f>長期資金収支計画例!T36</f>
        <v>0</v>
      </c>
      <c r="U32" s="3">
        <f>長期資金収支計画例!U36</f>
        <v>0</v>
      </c>
      <c r="V32" s="3">
        <f>長期資金収支計画例!V36</f>
        <v>0</v>
      </c>
      <c r="W32" s="3">
        <f>長期資金収支計画例!W36</f>
        <v>0</v>
      </c>
      <c r="X32" s="3">
        <f>長期資金収支計画例!X36</f>
        <v>0</v>
      </c>
      <c r="Y32" s="3">
        <f>長期資金収支計画例!Y36</f>
        <v>0</v>
      </c>
      <c r="Z32" s="3">
        <f>長期資金収支計画例!Z36</f>
        <v>0</v>
      </c>
      <c r="AA32" s="3">
        <f>長期資金収支計画例!AA36</f>
        <v>0</v>
      </c>
      <c r="AB32" s="3">
        <f>長期資金収支計画例!AB36</f>
        <v>0</v>
      </c>
      <c r="AC32" s="3">
        <f>長期資金収支計画例!AC36</f>
        <v>0</v>
      </c>
      <c r="AD32" s="3">
        <f>長期資金収支計画例!AD36</f>
        <v>0</v>
      </c>
      <c r="AE32" s="3">
        <f>長期資金収支計画例!AE36</f>
        <v>0</v>
      </c>
      <c r="AF32" s="3">
        <f>長期資金収支計画例!AF36</f>
        <v>0</v>
      </c>
      <c r="AG32" s="3">
        <f>長期資金収支計画例!AG36</f>
        <v>0</v>
      </c>
      <c r="AH32" s="96">
        <f>長期資金収支計画例!AH36</f>
        <v>0</v>
      </c>
      <c r="AI32" s="119"/>
    </row>
    <row r="33" spans="1:35" ht="14.25" thickBot="1">
      <c r="A33" s="204"/>
      <c r="B33" s="37"/>
      <c r="C33" s="139" t="s">
        <v>33</v>
      </c>
      <c r="D33" s="23">
        <f>SUM(D26:D32)</f>
        <v>0</v>
      </c>
      <c r="E33" s="24">
        <f>SUM(E26:E32)</f>
        <v>0</v>
      </c>
      <c r="F33" s="24">
        <f t="shared" ref="F33:AH33" si="4">SUM(F26:F32)</f>
        <v>0</v>
      </c>
      <c r="G33" s="24">
        <f t="shared" si="4"/>
        <v>0</v>
      </c>
      <c r="H33" s="24">
        <f t="shared" si="4"/>
        <v>0</v>
      </c>
      <c r="I33" s="24">
        <f t="shared" si="4"/>
        <v>0</v>
      </c>
      <c r="J33" s="24">
        <f t="shared" si="4"/>
        <v>0</v>
      </c>
      <c r="K33" s="24">
        <f t="shared" si="4"/>
        <v>0</v>
      </c>
      <c r="L33" s="24">
        <f t="shared" si="4"/>
        <v>0</v>
      </c>
      <c r="M33" s="24">
        <f t="shared" si="4"/>
        <v>0</v>
      </c>
      <c r="N33" s="24">
        <f t="shared" si="4"/>
        <v>0</v>
      </c>
      <c r="O33" s="24">
        <f t="shared" si="4"/>
        <v>0</v>
      </c>
      <c r="P33" s="24">
        <f t="shared" si="4"/>
        <v>0</v>
      </c>
      <c r="Q33" s="24">
        <f t="shared" si="4"/>
        <v>0</v>
      </c>
      <c r="R33" s="24">
        <f t="shared" si="4"/>
        <v>0</v>
      </c>
      <c r="S33" s="24">
        <f t="shared" si="4"/>
        <v>0</v>
      </c>
      <c r="T33" s="24">
        <f t="shared" si="4"/>
        <v>0</v>
      </c>
      <c r="U33" s="24">
        <f t="shared" si="4"/>
        <v>0</v>
      </c>
      <c r="V33" s="24">
        <f t="shared" si="4"/>
        <v>0</v>
      </c>
      <c r="W33" s="24">
        <f t="shared" si="4"/>
        <v>0</v>
      </c>
      <c r="X33" s="24">
        <f t="shared" si="4"/>
        <v>0</v>
      </c>
      <c r="Y33" s="24">
        <f t="shared" si="4"/>
        <v>0</v>
      </c>
      <c r="Z33" s="24">
        <f t="shared" si="4"/>
        <v>0</v>
      </c>
      <c r="AA33" s="24">
        <f t="shared" si="4"/>
        <v>0</v>
      </c>
      <c r="AB33" s="24">
        <f t="shared" si="4"/>
        <v>0</v>
      </c>
      <c r="AC33" s="24">
        <f t="shared" si="4"/>
        <v>0</v>
      </c>
      <c r="AD33" s="24">
        <f t="shared" si="4"/>
        <v>0</v>
      </c>
      <c r="AE33" s="24">
        <f t="shared" si="4"/>
        <v>0</v>
      </c>
      <c r="AF33" s="24">
        <f t="shared" si="4"/>
        <v>0</v>
      </c>
      <c r="AG33" s="24">
        <f t="shared" si="4"/>
        <v>0</v>
      </c>
      <c r="AH33" s="151">
        <f t="shared" si="4"/>
        <v>0</v>
      </c>
      <c r="AI33" s="119"/>
    </row>
    <row r="34" spans="1:35" ht="14.25" thickBot="1">
      <c r="A34" s="205"/>
      <c r="B34" s="44"/>
      <c r="C34" s="137" t="s">
        <v>49</v>
      </c>
      <c r="D34" s="5">
        <f>+D25-D33</f>
        <v>0</v>
      </c>
      <c r="E34" s="6">
        <f>+E25-E33</f>
        <v>0</v>
      </c>
      <c r="F34" s="6">
        <f t="shared" ref="F34:AH34" si="5">+F25-F33</f>
        <v>0</v>
      </c>
      <c r="G34" s="6">
        <f t="shared" si="5"/>
        <v>0</v>
      </c>
      <c r="H34" s="6">
        <f t="shared" si="5"/>
        <v>0</v>
      </c>
      <c r="I34" s="6">
        <f t="shared" si="5"/>
        <v>0</v>
      </c>
      <c r="J34" s="6">
        <f t="shared" si="5"/>
        <v>0</v>
      </c>
      <c r="K34" s="6">
        <f t="shared" si="5"/>
        <v>0</v>
      </c>
      <c r="L34" s="6">
        <f t="shared" si="5"/>
        <v>0</v>
      </c>
      <c r="M34" s="6">
        <f t="shared" si="5"/>
        <v>0</v>
      </c>
      <c r="N34" s="6">
        <f t="shared" si="5"/>
        <v>0</v>
      </c>
      <c r="O34" s="6">
        <f t="shared" si="5"/>
        <v>0</v>
      </c>
      <c r="P34" s="6">
        <f t="shared" si="5"/>
        <v>0</v>
      </c>
      <c r="Q34" s="6">
        <f t="shared" si="5"/>
        <v>0</v>
      </c>
      <c r="R34" s="6">
        <f t="shared" si="5"/>
        <v>0</v>
      </c>
      <c r="S34" s="6">
        <f t="shared" si="5"/>
        <v>0</v>
      </c>
      <c r="T34" s="6">
        <f t="shared" si="5"/>
        <v>0</v>
      </c>
      <c r="U34" s="6">
        <f t="shared" si="5"/>
        <v>0</v>
      </c>
      <c r="V34" s="6">
        <f t="shared" si="5"/>
        <v>0</v>
      </c>
      <c r="W34" s="6">
        <f t="shared" si="5"/>
        <v>0</v>
      </c>
      <c r="X34" s="6">
        <f t="shared" si="5"/>
        <v>0</v>
      </c>
      <c r="Y34" s="6">
        <f t="shared" si="5"/>
        <v>0</v>
      </c>
      <c r="Z34" s="6">
        <f t="shared" si="5"/>
        <v>0</v>
      </c>
      <c r="AA34" s="6">
        <f t="shared" si="5"/>
        <v>0</v>
      </c>
      <c r="AB34" s="6">
        <f t="shared" si="5"/>
        <v>0</v>
      </c>
      <c r="AC34" s="6">
        <f t="shared" si="5"/>
        <v>0</v>
      </c>
      <c r="AD34" s="6">
        <f t="shared" si="5"/>
        <v>0</v>
      </c>
      <c r="AE34" s="6">
        <f t="shared" si="5"/>
        <v>0</v>
      </c>
      <c r="AF34" s="6">
        <f t="shared" si="5"/>
        <v>0</v>
      </c>
      <c r="AG34" s="6">
        <f t="shared" si="5"/>
        <v>0</v>
      </c>
      <c r="AH34" s="158">
        <f t="shared" si="5"/>
        <v>0</v>
      </c>
      <c r="AI34" s="119"/>
    </row>
    <row r="35" spans="1:35">
      <c r="A35" s="211" t="s">
        <v>54</v>
      </c>
      <c r="B35" s="45" t="s">
        <v>0</v>
      </c>
      <c r="C35" s="163" t="s">
        <v>51</v>
      </c>
      <c r="D35" s="17">
        <f>長期資金収支計画例!D39</f>
        <v>0</v>
      </c>
      <c r="E35" s="40">
        <f>長期資金収支計画例!E39</f>
        <v>0</v>
      </c>
      <c r="F35" s="40">
        <f>長期資金収支計画例!F39</f>
        <v>0</v>
      </c>
      <c r="G35" s="40">
        <f>長期資金収支計画例!G39</f>
        <v>0</v>
      </c>
      <c r="H35" s="40">
        <f>長期資金収支計画例!H39</f>
        <v>0</v>
      </c>
      <c r="I35" s="40">
        <f>長期資金収支計画例!I39</f>
        <v>0</v>
      </c>
      <c r="J35" s="40">
        <f>長期資金収支計画例!J39</f>
        <v>0</v>
      </c>
      <c r="K35" s="40">
        <f>長期資金収支計画例!K39</f>
        <v>0</v>
      </c>
      <c r="L35" s="40">
        <f>長期資金収支計画例!L39</f>
        <v>0</v>
      </c>
      <c r="M35" s="40">
        <f>長期資金収支計画例!M39</f>
        <v>0</v>
      </c>
      <c r="N35" s="40">
        <f>長期資金収支計画例!N39</f>
        <v>0</v>
      </c>
      <c r="O35" s="40">
        <f>長期資金収支計画例!O39</f>
        <v>0</v>
      </c>
      <c r="P35" s="40">
        <f>長期資金収支計画例!P39</f>
        <v>0</v>
      </c>
      <c r="Q35" s="40">
        <f>長期資金収支計画例!Q39</f>
        <v>0</v>
      </c>
      <c r="R35" s="40">
        <f>長期資金収支計画例!R39</f>
        <v>0</v>
      </c>
      <c r="S35" s="40">
        <f>長期資金収支計画例!S39</f>
        <v>0</v>
      </c>
      <c r="T35" s="40">
        <f>長期資金収支計画例!T39</f>
        <v>0</v>
      </c>
      <c r="U35" s="40">
        <f>長期資金収支計画例!U39</f>
        <v>0</v>
      </c>
      <c r="V35" s="40">
        <f>長期資金収支計画例!V39</f>
        <v>0</v>
      </c>
      <c r="W35" s="40">
        <f>長期資金収支計画例!W39</f>
        <v>0</v>
      </c>
      <c r="X35" s="40">
        <f>長期資金収支計画例!X39</f>
        <v>0</v>
      </c>
      <c r="Y35" s="40">
        <f>長期資金収支計画例!Y39</f>
        <v>0</v>
      </c>
      <c r="Z35" s="40">
        <f>長期資金収支計画例!Z39</f>
        <v>0</v>
      </c>
      <c r="AA35" s="40">
        <f>長期資金収支計画例!AA39</f>
        <v>0</v>
      </c>
      <c r="AB35" s="40">
        <f>長期資金収支計画例!AB39</f>
        <v>0</v>
      </c>
      <c r="AC35" s="40">
        <f>長期資金収支計画例!AC39</f>
        <v>0</v>
      </c>
      <c r="AD35" s="40">
        <f>長期資金収支計画例!AD39</f>
        <v>0</v>
      </c>
      <c r="AE35" s="40">
        <f>長期資金収支計画例!AE39</f>
        <v>0</v>
      </c>
      <c r="AF35" s="40">
        <f>長期資金収支計画例!AF39</f>
        <v>0</v>
      </c>
      <c r="AG35" s="40">
        <f>長期資金収支計画例!AG39</f>
        <v>0</v>
      </c>
      <c r="AH35" s="149">
        <f>長期資金収支計画例!AH39</f>
        <v>0</v>
      </c>
      <c r="AI35" s="119"/>
    </row>
    <row r="36" spans="1:35">
      <c r="A36" s="211"/>
      <c r="B36" s="45"/>
      <c r="C36" s="8" t="s">
        <v>114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47"/>
      <c r="AI36" s="119"/>
    </row>
    <row r="37" spans="1:35">
      <c r="A37" s="212"/>
      <c r="B37" s="45"/>
      <c r="C37" s="164" t="s">
        <v>115</v>
      </c>
      <c r="D37" s="18">
        <f>長期資金収支計画例!D41</f>
        <v>0</v>
      </c>
      <c r="E37" s="9">
        <f>長期資金収支計画例!E41</f>
        <v>0</v>
      </c>
      <c r="F37" s="9">
        <f>長期資金収支計画例!F41</f>
        <v>0</v>
      </c>
      <c r="G37" s="9">
        <f>長期資金収支計画例!G41</f>
        <v>0</v>
      </c>
      <c r="H37" s="9">
        <f>長期資金収支計画例!H41</f>
        <v>0</v>
      </c>
      <c r="I37" s="9">
        <f>長期資金収支計画例!I41</f>
        <v>0</v>
      </c>
      <c r="J37" s="9">
        <f>長期資金収支計画例!J41</f>
        <v>0</v>
      </c>
      <c r="K37" s="9">
        <f>長期資金収支計画例!K41</f>
        <v>0</v>
      </c>
      <c r="L37" s="9">
        <f>長期資金収支計画例!L41</f>
        <v>0</v>
      </c>
      <c r="M37" s="9">
        <f>長期資金収支計画例!M41</f>
        <v>0</v>
      </c>
      <c r="N37" s="9">
        <f>長期資金収支計画例!N41</f>
        <v>0</v>
      </c>
      <c r="O37" s="9">
        <f>長期資金収支計画例!O41</f>
        <v>0</v>
      </c>
      <c r="P37" s="9">
        <f>長期資金収支計画例!P41</f>
        <v>0</v>
      </c>
      <c r="Q37" s="9">
        <f>長期資金収支計画例!Q41</f>
        <v>0</v>
      </c>
      <c r="R37" s="9">
        <f>長期資金収支計画例!R41</f>
        <v>0</v>
      </c>
      <c r="S37" s="9">
        <f>長期資金収支計画例!S41</f>
        <v>0</v>
      </c>
      <c r="T37" s="9">
        <f>長期資金収支計画例!T41</f>
        <v>0</v>
      </c>
      <c r="U37" s="9">
        <f>長期資金収支計画例!U41</f>
        <v>0</v>
      </c>
      <c r="V37" s="9">
        <f>長期資金収支計画例!V41</f>
        <v>0</v>
      </c>
      <c r="W37" s="9">
        <f>長期資金収支計画例!W41</f>
        <v>0</v>
      </c>
      <c r="X37" s="9">
        <f>長期資金収支計画例!X41</f>
        <v>0</v>
      </c>
      <c r="Y37" s="9">
        <f>長期資金収支計画例!Y41</f>
        <v>0</v>
      </c>
      <c r="Z37" s="9">
        <f>長期資金収支計画例!Z41</f>
        <v>0</v>
      </c>
      <c r="AA37" s="9">
        <f>長期資金収支計画例!AA41</f>
        <v>0</v>
      </c>
      <c r="AB37" s="9">
        <f>長期資金収支計画例!AB41</f>
        <v>0</v>
      </c>
      <c r="AC37" s="9">
        <f>長期資金収支計画例!AC41</f>
        <v>0</v>
      </c>
      <c r="AD37" s="9">
        <f>長期資金収支計画例!AD41</f>
        <v>0</v>
      </c>
      <c r="AE37" s="9">
        <f>長期資金収支計画例!AE41</f>
        <v>0</v>
      </c>
      <c r="AF37" s="9">
        <f>長期資金収支計画例!AF41</f>
        <v>0</v>
      </c>
      <c r="AG37" s="9">
        <f>長期資金収支計画例!AG41</f>
        <v>0</v>
      </c>
      <c r="AH37" s="82">
        <f>長期資金収支計画例!AH41</f>
        <v>0</v>
      </c>
      <c r="AI37" s="119"/>
    </row>
    <row r="38" spans="1:35" ht="14.25" thickBot="1">
      <c r="A38" s="212"/>
      <c r="B38" s="46"/>
      <c r="C38" s="139" t="s">
        <v>33</v>
      </c>
      <c r="D38" s="26">
        <f>SUM(D35:D37)</f>
        <v>0</v>
      </c>
      <c r="E38" s="27">
        <f>SUM(E35:E37)</f>
        <v>0</v>
      </c>
      <c r="F38" s="27">
        <f t="shared" ref="F38:AH38" si="6">SUM(F35:F37)</f>
        <v>0</v>
      </c>
      <c r="G38" s="27">
        <f t="shared" si="6"/>
        <v>0</v>
      </c>
      <c r="H38" s="27">
        <f t="shared" si="6"/>
        <v>0</v>
      </c>
      <c r="I38" s="27">
        <f t="shared" si="6"/>
        <v>0</v>
      </c>
      <c r="J38" s="27">
        <f t="shared" si="6"/>
        <v>0</v>
      </c>
      <c r="K38" s="27">
        <f t="shared" si="6"/>
        <v>0</v>
      </c>
      <c r="L38" s="27">
        <f t="shared" si="6"/>
        <v>0</v>
      </c>
      <c r="M38" s="27">
        <f t="shared" si="6"/>
        <v>0</v>
      </c>
      <c r="N38" s="27">
        <f t="shared" si="6"/>
        <v>0</v>
      </c>
      <c r="O38" s="27">
        <f t="shared" si="6"/>
        <v>0</v>
      </c>
      <c r="P38" s="27">
        <f t="shared" si="6"/>
        <v>0</v>
      </c>
      <c r="Q38" s="27">
        <f t="shared" si="6"/>
        <v>0</v>
      </c>
      <c r="R38" s="27">
        <f t="shared" si="6"/>
        <v>0</v>
      </c>
      <c r="S38" s="27">
        <f t="shared" si="6"/>
        <v>0</v>
      </c>
      <c r="T38" s="27">
        <f t="shared" si="6"/>
        <v>0</v>
      </c>
      <c r="U38" s="27">
        <f t="shared" si="6"/>
        <v>0</v>
      </c>
      <c r="V38" s="27">
        <f t="shared" si="6"/>
        <v>0</v>
      </c>
      <c r="W38" s="27">
        <f t="shared" si="6"/>
        <v>0</v>
      </c>
      <c r="X38" s="27">
        <f t="shared" si="6"/>
        <v>0</v>
      </c>
      <c r="Y38" s="27">
        <f t="shared" si="6"/>
        <v>0</v>
      </c>
      <c r="Z38" s="27">
        <f t="shared" si="6"/>
        <v>0</v>
      </c>
      <c r="AA38" s="27">
        <f t="shared" si="6"/>
        <v>0</v>
      </c>
      <c r="AB38" s="27">
        <f t="shared" si="6"/>
        <v>0</v>
      </c>
      <c r="AC38" s="27">
        <f t="shared" si="6"/>
        <v>0</v>
      </c>
      <c r="AD38" s="27">
        <f t="shared" si="6"/>
        <v>0</v>
      </c>
      <c r="AE38" s="27">
        <f t="shared" si="6"/>
        <v>0</v>
      </c>
      <c r="AF38" s="27">
        <f t="shared" si="6"/>
        <v>0</v>
      </c>
      <c r="AG38" s="27">
        <f t="shared" si="6"/>
        <v>0</v>
      </c>
      <c r="AH38" s="83">
        <f t="shared" si="6"/>
        <v>0</v>
      </c>
      <c r="AI38" s="119"/>
    </row>
    <row r="39" spans="1:35">
      <c r="A39" s="212"/>
      <c r="B39" s="45" t="s">
        <v>34</v>
      </c>
      <c r="C39" s="163" t="s">
        <v>52</v>
      </c>
      <c r="D39" s="73">
        <f>長期資金収支計画例!D43</f>
        <v>0</v>
      </c>
      <c r="E39" s="73">
        <f>長期資金収支計画例!E43</f>
        <v>0</v>
      </c>
      <c r="F39" s="73">
        <f>長期資金収支計画例!F43</f>
        <v>0</v>
      </c>
      <c r="G39" s="73">
        <f>長期資金収支計画例!G43</f>
        <v>0</v>
      </c>
      <c r="H39" s="73">
        <f>長期資金収支計画例!H43</f>
        <v>0</v>
      </c>
      <c r="I39" s="73">
        <f>長期資金収支計画例!I43</f>
        <v>0</v>
      </c>
      <c r="J39" s="73">
        <f>長期資金収支計画例!J43</f>
        <v>0</v>
      </c>
      <c r="K39" s="73">
        <f>長期資金収支計画例!K43</f>
        <v>0</v>
      </c>
      <c r="L39" s="73">
        <f>長期資金収支計画例!L43</f>
        <v>0</v>
      </c>
      <c r="M39" s="73">
        <f>長期資金収支計画例!M43</f>
        <v>0</v>
      </c>
      <c r="N39" s="73">
        <f>長期資金収支計画例!N43</f>
        <v>0</v>
      </c>
      <c r="O39" s="73">
        <f>長期資金収支計画例!O43</f>
        <v>0</v>
      </c>
      <c r="P39" s="73">
        <f>長期資金収支計画例!P43</f>
        <v>0</v>
      </c>
      <c r="Q39" s="73">
        <f>長期資金収支計画例!Q43</f>
        <v>0</v>
      </c>
      <c r="R39" s="73">
        <f>長期資金収支計画例!R43</f>
        <v>0</v>
      </c>
      <c r="S39" s="73">
        <f>長期資金収支計画例!S43</f>
        <v>0</v>
      </c>
      <c r="T39" s="73">
        <f>長期資金収支計画例!T43</f>
        <v>0</v>
      </c>
      <c r="U39" s="73">
        <f>長期資金収支計画例!U43</f>
        <v>0</v>
      </c>
      <c r="V39" s="73">
        <f>長期資金収支計画例!V43</f>
        <v>0</v>
      </c>
      <c r="W39" s="73">
        <f>長期資金収支計画例!W43</f>
        <v>0</v>
      </c>
      <c r="X39" s="73">
        <f>長期資金収支計画例!X43</f>
        <v>0</v>
      </c>
      <c r="Y39" s="73">
        <f>長期資金収支計画例!Y43</f>
        <v>0</v>
      </c>
      <c r="Z39" s="73">
        <f>長期資金収支計画例!Z43</f>
        <v>0</v>
      </c>
      <c r="AA39" s="73">
        <f>長期資金収支計画例!AA43</f>
        <v>0</v>
      </c>
      <c r="AB39" s="73">
        <f>長期資金収支計画例!AB43</f>
        <v>0</v>
      </c>
      <c r="AC39" s="73">
        <f>長期資金収支計画例!AC43</f>
        <v>0</v>
      </c>
      <c r="AD39" s="73">
        <f>長期資金収支計画例!AD43</f>
        <v>0</v>
      </c>
      <c r="AE39" s="73">
        <f>長期資金収支計画例!AE43</f>
        <v>0</v>
      </c>
      <c r="AF39" s="73">
        <f>長期資金収支計画例!AF43</f>
        <v>0</v>
      </c>
      <c r="AG39" s="73">
        <f>長期資金収支計画例!AG43</f>
        <v>0</v>
      </c>
      <c r="AH39" s="123">
        <f>長期資金収支計画例!AH43</f>
        <v>0</v>
      </c>
      <c r="AI39" s="119"/>
    </row>
    <row r="40" spans="1:35">
      <c r="A40" s="212"/>
      <c r="B40" s="45"/>
      <c r="C40" s="164" t="s">
        <v>42</v>
      </c>
      <c r="D40" s="18">
        <f>長期資金収支計画例!D44</f>
        <v>0</v>
      </c>
      <c r="E40" s="9">
        <f>長期資金収支計画例!E44</f>
        <v>0</v>
      </c>
      <c r="F40" s="9">
        <f>長期資金収支計画例!F44</f>
        <v>0</v>
      </c>
      <c r="G40" s="9">
        <f>長期資金収支計画例!G44</f>
        <v>0</v>
      </c>
      <c r="H40" s="9">
        <f>長期資金収支計画例!H44</f>
        <v>0</v>
      </c>
      <c r="I40" s="9">
        <f>長期資金収支計画例!I44</f>
        <v>0</v>
      </c>
      <c r="J40" s="9">
        <f>長期資金収支計画例!J44</f>
        <v>0</v>
      </c>
      <c r="K40" s="9">
        <f>長期資金収支計画例!K44</f>
        <v>0</v>
      </c>
      <c r="L40" s="9">
        <f>長期資金収支計画例!L44</f>
        <v>0</v>
      </c>
      <c r="M40" s="9">
        <f>長期資金収支計画例!M44</f>
        <v>0</v>
      </c>
      <c r="N40" s="9">
        <f>長期資金収支計画例!N44</f>
        <v>0</v>
      </c>
      <c r="O40" s="9">
        <f>長期資金収支計画例!O44</f>
        <v>0</v>
      </c>
      <c r="P40" s="9">
        <f>長期資金収支計画例!P44</f>
        <v>0</v>
      </c>
      <c r="Q40" s="9">
        <f>長期資金収支計画例!Q44</f>
        <v>0</v>
      </c>
      <c r="R40" s="9">
        <f>長期資金収支計画例!R44</f>
        <v>0</v>
      </c>
      <c r="S40" s="9">
        <f>長期資金収支計画例!S44</f>
        <v>0</v>
      </c>
      <c r="T40" s="9">
        <f>長期資金収支計画例!T44</f>
        <v>0</v>
      </c>
      <c r="U40" s="9">
        <f>長期資金収支計画例!U44</f>
        <v>0</v>
      </c>
      <c r="V40" s="9">
        <f>長期資金収支計画例!V44</f>
        <v>0</v>
      </c>
      <c r="W40" s="9">
        <f>長期資金収支計画例!W44</f>
        <v>0</v>
      </c>
      <c r="X40" s="9">
        <f>長期資金収支計画例!X44</f>
        <v>0</v>
      </c>
      <c r="Y40" s="9">
        <f>長期資金収支計画例!Y44</f>
        <v>0</v>
      </c>
      <c r="Z40" s="9">
        <f>長期資金収支計画例!Z44</f>
        <v>0</v>
      </c>
      <c r="AA40" s="9">
        <f>長期資金収支計画例!AA44</f>
        <v>0</v>
      </c>
      <c r="AB40" s="9">
        <f>長期資金収支計画例!AB44</f>
        <v>0</v>
      </c>
      <c r="AC40" s="9">
        <f>長期資金収支計画例!AC44</f>
        <v>0</v>
      </c>
      <c r="AD40" s="9">
        <f>長期資金収支計画例!AD44</f>
        <v>0</v>
      </c>
      <c r="AE40" s="9">
        <f>長期資金収支計画例!AE44</f>
        <v>0</v>
      </c>
      <c r="AF40" s="9">
        <f>長期資金収支計画例!AF44</f>
        <v>0</v>
      </c>
      <c r="AG40" s="9">
        <f>長期資金収支計画例!AG44</f>
        <v>0</v>
      </c>
      <c r="AH40" s="82">
        <f>長期資金収支計画例!AH44</f>
        <v>0</v>
      </c>
      <c r="AI40" s="119"/>
    </row>
    <row r="41" spans="1:35">
      <c r="A41" s="212"/>
      <c r="B41" s="45"/>
      <c r="C41" s="164" t="s">
        <v>47</v>
      </c>
      <c r="D41" s="3">
        <f>長期資金収支計画例!D45</f>
        <v>0</v>
      </c>
      <c r="E41" s="3">
        <f>長期資金収支計画例!E45</f>
        <v>0</v>
      </c>
      <c r="F41" s="3">
        <f>長期資金収支計画例!F45</f>
        <v>0</v>
      </c>
      <c r="G41" s="3">
        <f>長期資金収支計画例!G45</f>
        <v>0</v>
      </c>
      <c r="H41" s="3">
        <f>長期資金収支計画例!H45</f>
        <v>0</v>
      </c>
      <c r="I41" s="3">
        <f>長期資金収支計画例!I45</f>
        <v>0</v>
      </c>
      <c r="J41" s="3">
        <f>長期資金収支計画例!J45</f>
        <v>0</v>
      </c>
      <c r="K41" s="3">
        <f>長期資金収支計画例!K45</f>
        <v>0</v>
      </c>
      <c r="L41" s="3">
        <f>長期資金収支計画例!L45</f>
        <v>0</v>
      </c>
      <c r="M41" s="3">
        <f>長期資金収支計画例!M45</f>
        <v>0</v>
      </c>
      <c r="N41" s="3">
        <f>長期資金収支計画例!N45</f>
        <v>0</v>
      </c>
      <c r="O41" s="3">
        <f>長期資金収支計画例!O45</f>
        <v>0</v>
      </c>
      <c r="P41" s="3">
        <f>長期資金収支計画例!P45</f>
        <v>0</v>
      </c>
      <c r="Q41" s="3">
        <f>長期資金収支計画例!Q45</f>
        <v>0</v>
      </c>
      <c r="R41" s="3">
        <f>長期資金収支計画例!R45</f>
        <v>0</v>
      </c>
      <c r="S41" s="3">
        <f>長期資金収支計画例!S45</f>
        <v>0</v>
      </c>
      <c r="T41" s="3">
        <f>長期資金収支計画例!T45</f>
        <v>0</v>
      </c>
      <c r="U41" s="3">
        <f>長期資金収支計画例!U45</f>
        <v>0</v>
      </c>
      <c r="V41" s="3">
        <f>長期資金収支計画例!V45</f>
        <v>0</v>
      </c>
      <c r="W41" s="3">
        <f>長期資金収支計画例!W45</f>
        <v>0</v>
      </c>
      <c r="X41" s="3">
        <f>長期資金収支計画例!X45</f>
        <v>0</v>
      </c>
      <c r="Y41" s="3">
        <f>長期資金収支計画例!Y45</f>
        <v>0</v>
      </c>
      <c r="Z41" s="3">
        <f>長期資金収支計画例!Z45</f>
        <v>0</v>
      </c>
      <c r="AA41" s="3">
        <f>長期資金収支計画例!AA45</f>
        <v>0</v>
      </c>
      <c r="AB41" s="3">
        <f>長期資金収支計画例!AB45</f>
        <v>0</v>
      </c>
      <c r="AC41" s="3">
        <f>長期資金収支計画例!AC45</f>
        <v>0</v>
      </c>
      <c r="AD41" s="3">
        <f>長期資金収支計画例!AD45</f>
        <v>0</v>
      </c>
      <c r="AE41" s="3">
        <f>長期資金収支計画例!AE45</f>
        <v>0</v>
      </c>
      <c r="AF41" s="3">
        <f>長期資金収支計画例!AF45</f>
        <v>0</v>
      </c>
      <c r="AG41" s="3">
        <f>長期資金収支計画例!AG45</f>
        <v>0</v>
      </c>
      <c r="AH41" s="96">
        <f>長期資金収支計画例!AH45</f>
        <v>0</v>
      </c>
      <c r="AI41" s="119"/>
    </row>
    <row r="42" spans="1:35" ht="14.25" thickBot="1">
      <c r="A42" s="212"/>
      <c r="B42" s="46"/>
      <c r="C42" s="139" t="s">
        <v>33</v>
      </c>
      <c r="D42" s="23">
        <f>SUM(D39:D41)</f>
        <v>0</v>
      </c>
      <c r="E42" s="24">
        <f>SUM(E39:E41)</f>
        <v>0</v>
      </c>
      <c r="F42" s="24">
        <f t="shared" ref="F42:AH42" si="7">SUM(F39:F41)</f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7"/>
        <v>0</v>
      </c>
      <c r="O42" s="24">
        <f t="shared" si="7"/>
        <v>0</v>
      </c>
      <c r="P42" s="24">
        <f t="shared" si="7"/>
        <v>0</v>
      </c>
      <c r="Q42" s="24">
        <f t="shared" si="7"/>
        <v>0</v>
      </c>
      <c r="R42" s="24">
        <f t="shared" si="7"/>
        <v>0</v>
      </c>
      <c r="S42" s="24">
        <f t="shared" si="7"/>
        <v>0</v>
      </c>
      <c r="T42" s="24">
        <f t="shared" si="7"/>
        <v>0</v>
      </c>
      <c r="U42" s="24">
        <f t="shared" si="7"/>
        <v>0</v>
      </c>
      <c r="V42" s="24">
        <f t="shared" si="7"/>
        <v>0</v>
      </c>
      <c r="W42" s="24">
        <f t="shared" si="7"/>
        <v>0</v>
      </c>
      <c r="X42" s="24">
        <f t="shared" si="7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4">
        <f t="shared" si="7"/>
        <v>0</v>
      </c>
      <c r="AC42" s="24">
        <f t="shared" si="7"/>
        <v>0</v>
      </c>
      <c r="AD42" s="24">
        <f t="shared" si="7"/>
        <v>0</v>
      </c>
      <c r="AE42" s="24">
        <f t="shared" si="7"/>
        <v>0</v>
      </c>
      <c r="AF42" s="24">
        <f t="shared" si="7"/>
        <v>0</v>
      </c>
      <c r="AG42" s="24">
        <f t="shared" si="7"/>
        <v>0</v>
      </c>
      <c r="AH42" s="151">
        <f t="shared" si="7"/>
        <v>0</v>
      </c>
      <c r="AI42" s="119"/>
    </row>
    <row r="43" spans="1:35" ht="14.25" thickBot="1">
      <c r="A43" s="205"/>
      <c r="B43" s="13"/>
      <c r="C43" s="137" t="s">
        <v>53</v>
      </c>
      <c r="D43" s="5">
        <f>+D38-D42</f>
        <v>0</v>
      </c>
      <c r="E43" s="6">
        <f>+E38-E42</f>
        <v>0</v>
      </c>
      <c r="F43" s="6">
        <f t="shared" ref="F43:AH43" si="8">+F38-F42</f>
        <v>0</v>
      </c>
      <c r="G43" s="6">
        <f t="shared" si="8"/>
        <v>0</v>
      </c>
      <c r="H43" s="6">
        <f t="shared" si="8"/>
        <v>0</v>
      </c>
      <c r="I43" s="6">
        <f t="shared" si="8"/>
        <v>0</v>
      </c>
      <c r="J43" s="6">
        <f t="shared" si="8"/>
        <v>0</v>
      </c>
      <c r="K43" s="6">
        <f t="shared" si="8"/>
        <v>0</v>
      </c>
      <c r="L43" s="6">
        <f t="shared" si="8"/>
        <v>0</v>
      </c>
      <c r="M43" s="6">
        <f t="shared" si="8"/>
        <v>0</v>
      </c>
      <c r="N43" s="6">
        <f t="shared" si="8"/>
        <v>0</v>
      </c>
      <c r="O43" s="6">
        <f t="shared" si="8"/>
        <v>0</v>
      </c>
      <c r="P43" s="6">
        <f t="shared" si="8"/>
        <v>0</v>
      </c>
      <c r="Q43" s="6">
        <f t="shared" si="8"/>
        <v>0</v>
      </c>
      <c r="R43" s="6">
        <f t="shared" si="8"/>
        <v>0</v>
      </c>
      <c r="S43" s="6">
        <f t="shared" si="8"/>
        <v>0</v>
      </c>
      <c r="T43" s="6">
        <f t="shared" si="8"/>
        <v>0</v>
      </c>
      <c r="U43" s="6">
        <f t="shared" si="8"/>
        <v>0</v>
      </c>
      <c r="V43" s="6">
        <f t="shared" si="8"/>
        <v>0</v>
      </c>
      <c r="W43" s="6">
        <f t="shared" si="8"/>
        <v>0</v>
      </c>
      <c r="X43" s="6">
        <f t="shared" si="8"/>
        <v>0</v>
      </c>
      <c r="Y43" s="6">
        <f t="shared" si="8"/>
        <v>0</v>
      </c>
      <c r="Z43" s="6">
        <f t="shared" si="8"/>
        <v>0</v>
      </c>
      <c r="AA43" s="6">
        <f t="shared" si="8"/>
        <v>0</v>
      </c>
      <c r="AB43" s="6">
        <f t="shared" si="8"/>
        <v>0</v>
      </c>
      <c r="AC43" s="6">
        <f t="shared" si="8"/>
        <v>0</v>
      </c>
      <c r="AD43" s="6">
        <f t="shared" si="8"/>
        <v>0</v>
      </c>
      <c r="AE43" s="6">
        <f t="shared" si="8"/>
        <v>0</v>
      </c>
      <c r="AF43" s="6">
        <f t="shared" si="8"/>
        <v>0</v>
      </c>
      <c r="AG43" s="6">
        <f t="shared" si="8"/>
        <v>0</v>
      </c>
      <c r="AH43" s="158">
        <f t="shared" si="8"/>
        <v>0</v>
      </c>
      <c r="AI43" s="119"/>
    </row>
    <row r="44" spans="1:35" ht="14.25" thickBot="1">
      <c r="A44" s="203" t="s">
        <v>58</v>
      </c>
      <c r="B44" s="47" t="s">
        <v>0</v>
      </c>
      <c r="C44" s="168" t="s">
        <v>55</v>
      </c>
      <c r="D44" s="15">
        <f>長期資金収支計画例!D49</f>
        <v>0</v>
      </c>
      <c r="E44" s="16">
        <f>長期資金収支計画例!E49</f>
        <v>0</v>
      </c>
      <c r="F44" s="16">
        <f>長期資金収支計画例!F49</f>
        <v>0</v>
      </c>
      <c r="G44" s="16">
        <f>長期資金収支計画例!G49</f>
        <v>0</v>
      </c>
      <c r="H44" s="16">
        <f>長期資金収支計画例!H49</f>
        <v>0</v>
      </c>
      <c r="I44" s="16">
        <f>長期資金収支計画例!I49</f>
        <v>0</v>
      </c>
      <c r="J44" s="16">
        <f>長期資金収支計画例!J49</f>
        <v>0</v>
      </c>
      <c r="K44" s="16">
        <f>長期資金収支計画例!K49</f>
        <v>0</v>
      </c>
      <c r="L44" s="16">
        <f>長期資金収支計画例!L49</f>
        <v>0</v>
      </c>
      <c r="M44" s="16">
        <f>長期資金収支計画例!M49</f>
        <v>0</v>
      </c>
      <c r="N44" s="16">
        <f>長期資金収支計画例!N49</f>
        <v>0</v>
      </c>
      <c r="O44" s="16">
        <f>長期資金収支計画例!O49</f>
        <v>0</v>
      </c>
      <c r="P44" s="16">
        <f>長期資金収支計画例!P49</f>
        <v>0</v>
      </c>
      <c r="Q44" s="16">
        <f>長期資金収支計画例!Q49</f>
        <v>0</v>
      </c>
      <c r="R44" s="16">
        <f>長期資金収支計画例!R49</f>
        <v>0</v>
      </c>
      <c r="S44" s="16">
        <f>長期資金収支計画例!S49</f>
        <v>0</v>
      </c>
      <c r="T44" s="16">
        <f>長期資金収支計画例!T49</f>
        <v>0</v>
      </c>
      <c r="U44" s="16">
        <f>長期資金収支計画例!U49</f>
        <v>0</v>
      </c>
      <c r="V44" s="16">
        <f>長期資金収支計画例!V49</f>
        <v>0</v>
      </c>
      <c r="W44" s="16">
        <f>長期資金収支計画例!W49</f>
        <v>0</v>
      </c>
      <c r="X44" s="16">
        <f>長期資金収支計画例!X49</f>
        <v>0</v>
      </c>
      <c r="Y44" s="16">
        <f>長期資金収支計画例!Y49</f>
        <v>0</v>
      </c>
      <c r="Z44" s="16">
        <f>長期資金収支計画例!Z49</f>
        <v>0</v>
      </c>
      <c r="AA44" s="16">
        <f>長期資金収支計画例!AA49</f>
        <v>0</v>
      </c>
      <c r="AB44" s="16">
        <f>長期資金収支計画例!AB49</f>
        <v>0</v>
      </c>
      <c r="AC44" s="16">
        <f>長期資金収支計画例!AC49</f>
        <v>0</v>
      </c>
      <c r="AD44" s="16">
        <f>長期資金収支計画例!AD49</f>
        <v>0</v>
      </c>
      <c r="AE44" s="16">
        <f>長期資金収支計画例!AE49</f>
        <v>0</v>
      </c>
      <c r="AF44" s="16">
        <f>長期資金収支計画例!AF49</f>
        <v>0</v>
      </c>
      <c r="AG44" s="16">
        <f>長期資金収支計画例!AG49</f>
        <v>0</v>
      </c>
      <c r="AH44" s="85">
        <f>長期資金収支計画例!AH49</f>
        <v>0</v>
      </c>
      <c r="AI44" s="119"/>
    </row>
    <row r="45" spans="1:35">
      <c r="A45" s="204"/>
      <c r="B45" s="36" t="s">
        <v>34</v>
      </c>
      <c r="C45" s="163" t="s">
        <v>56</v>
      </c>
      <c r="D45" s="7">
        <f>長期資金収支計画例!D50</f>
        <v>0</v>
      </c>
      <c r="E45" s="7">
        <f>長期資金収支計画例!E50</f>
        <v>0</v>
      </c>
      <c r="F45" s="7">
        <f>長期資金収支計画例!F50</f>
        <v>0</v>
      </c>
      <c r="G45" s="7">
        <f>長期資金収支計画例!G50</f>
        <v>0</v>
      </c>
      <c r="H45" s="7">
        <f>長期資金収支計画例!H50</f>
        <v>0</v>
      </c>
      <c r="I45" s="7">
        <f>長期資金収支計画例!I50</f>
        <v>0</v>
      </c>
      <c r="J45" s="7">
        <f>長期資金収支計画例!J50</f>
        <v>0</v>
      </c>
      <c r="K45" s="7">
        <f>長期資金収支計画例!K50</f>
        <v>0</v>
      </c>
      <c r="L45" s="7">
        <f>長期資金収支計画例!L50</f>
        <v>0</v>
      </c>
      <c r="M45" s="7">
        <f>長期資金収支計画例!M50</f>
        <v>0</v>
      </c>
      <c r="N45" s="7">
        <f>長期資金収支計画例!N50</f>
        <v>0</v>
      </c>
      <c r="O45" s="7">
        <f>長期資金収支計画例!O50</f>
        <v>0</v>
      </c>
      <c r="P45" s="7">
        <f>長期資金収支計画例!P50</f>
        <v>0</v>
      </c>
      <c r="Q45" s="7">
        <f>長期資金収支計画例!Q50</f>
        <v>0</v>
      </c>
      <c r="R45" s="7">
        <f>長期資金収支計画例!R50</f>
        <v>0</v>
      </c>
      <c r="S45" s="7">
        <f>長期資金収支計画例!S50</f>
        <v>0</v>
      </c>
      <c r="T45" s="7">
        <f>長期資金収支計画例!T50</f>
        <v>0</v>
      </c>
      <c r="U45" s="7">
        <f>長期資金収支計画例!U50</f>
        <v>0</v>
      </c>
      <c r="V45" s="7">
        <f>長期資金収支計画例!V50</f>
        <v>0</v>
      </c>
      <c r="W45" s="7">
        <f>長期資金収支計画例!W50</f>
        <v>0</v>
      </c>
      <c r="X45" s="7">
        <f>長期資金収支計画例!X50</f>
        <v>0</v>
      </c>
      <c r="Y45" s="7">
        <f>長期資金収支計画例!Y50</f>
        <v>0</v>
      </c>
      <c r="Z45" s="7">
        <f>長期資金収支計画例!Z50</f>
        <v>0</v>
      </c>
      <c r="AA45" s="7">
        <f>長期資金収支計画例!AA50</f>
        <v>0</v>
      </c>
      <c r="AB45" s="7">
        <f>長期資金収支計画例!AB50</f>
        <v>0</v>
      </c>
      <c r="AC45" s="7">
        <f>長期資金収支計画例!AC50</f>
        <v>0</v>
      </c>
      <c r="AD45" s="7">
        <f>長期資金収支計画例!AD50</f>
        <v>0</v>
      </c>
      <c r="AE45" s="7">
        <f>長期資金収支計画例!AE50</f>
        <v>0</v>
      </c>
      <c r="AF45" s="7">
        <f>長期資金収支計画例!AF50</f>
        <v>0</v>
      </c>
      <c r="AG45" s="7">
        <f>長期資金収支計画例!AG50</f>
        <v>0</v>
      </c>
      <c r="AH45" s="81">
        <f>長期資金収支計画例!AH50</f>
        <v>0</v>
      </c>
      <c r="AI45" s="119"/>
    </row>
    <row r="46" spans="1:35">
      <c r="A46" s="204"/>
      <c r="B46" s="36"/>
      <c r="C46" s="164" t="s">
        <v>42</v>
      </c>
      <c r="D46" s="18">
        <f>長期資金収支計画例!D51</f>
        <v>0</v>
      </c>
      <c r="E46" s="9">
        <f>長期資金収支計画例!E51</f>
        <v>0</v>
      </c>
      <c r="F46" s="9">
        <f>長期資金収支計画例!F51</f>
        <v>0</v>
      </c>
      <c r="G46" s="9">
        <f>長期資金収支計画例!G51</f>
        <v>0</v>
      </c>
      <c r="H46" s="9">
        <f>長期資金収支計画例!H51</f>
        <v>0</v>
      </c>
      <c r="I46" s="9">
        <f>長期資金収支計画例!I51</f>
        <v>0</v>
      </c>
      <c r="J46" s="9">
        <f>長期資金収支計画例!J51</f>
        <v>0</v>
      </c>
      <c r="K46" s="9">
        <f>長期資金収支計画例!K51</f>
        <v>0</v>
      </c>
      <c r="L46" s="9">
        <f>長期資金収支計画例!L51</f>
        <v>0</v>
      </c>
      <c r="M46" s="9">
        <f>長期資金収支計画例!M51</f>
        <v>0</v>
      </c>
      <c r="N46" s="9">
        <f>長期資金収支計画例!N51</f>
        <v>0</v>
      </c>
      <c r="O46" s="9">
        <f>長期資金収支計画例!O51</f>
        <v>0</v>
      </c>
      <c r="P46" s="9">
        <f>長期資金収支計画例!P51</f>
        <v>0</v>
      </c>
      <c r="Q46" s="9">
        <f>長期資金収支計画例!Q51</f>
        <v>0</v>
      </c>
      <c r="R46" s="9">
        <f>長期資金収支計画例!R51</f>
        <v>0</v>
      </c>
      <c r="S46" s="9">
        <f>長期資金収支計画例!S51</f>
        <v>0</v>
      </c>
      <c r="T46" s="9">
        <f>長期資金収支計画例!T51</f>
        <v>0</v>
      </c>
      <c r="U46" s="9">
        <f>長期資金収支計画例!U51</f>
        <v>0</v>
      </c>
      <c r="V46" s="9">
        <f>長期資金収支計画例!V51</f>
        <v>0</v>
      </c>
      <c r="W46" s="9">
        <f>長期資金収支計画例!W51</f>
        <v>0</v>
      </c>
      <c r="X46" s="9">
        <f>長期資金収支計画例!X51</f>
        <v>0</v>
      </c>
      <c r="Y46" s="9">
        <f>長期資金収支計画例!Y51</f>
        <v>0</v>
      </c>
      <c r="Z46" s="9">
        <f>長期資金収支計画例!Z51</f>
        <v>0</v>
      </c>
      <c r="AA46" s="9">
        <f>長期資金収支計画例!AA51</f>
        <v>0</v>
      </c>
      <c r="AB46" s="9">
        <f>長期資金収支計画例!AB51</f>
        <v>0</v>
      </c>
      <c r="AC46" s="9">
        <f>長期資金収支計画例!AC51</f>
        <v>0</v>
      </c>
      <c r="AD46" s="9">
        <f>長期資金収支計画例!AD51</f>
        <v>0</v>
      </c>
      <c r="AE46" s="9">
        <f>長期資金収支計画例!AE51</f>
        <v>0</v>
      </c>
      <c r="AF46" s="9">
        <f>長期資金収支計画例!AF51</f>
        <v>0</v>
      </c>
      <c r="AG46" s="9">
        <f>長期資金収支計画例!AG51</f>
        <v>0</v>
      </c>
      <c r="AH46" s="82">
        <f>長期資金収支計画例!AH51</f>
        <v>0</v>
      </c>
      <c r="AI46" s="119"/>
    </row>
    <row r="47" spans="1:35">
      <c r="A47" s="204"/>
      <c r="B47" s="36"/>
      <c r="C47" s="164" t="s">
        <v>47</v>
      </c>
      <c r="D47" s="3">
        <f>長期資金収支計画例!D52</f>
        <v>0</v>
      </c>
      <c r="E47" s="3">
        <f>長期資金収支計画例!E52</f>
        <v>0</v>
      </c>
      <c r="F47" s="3">
        <f>長期資金収支計画例!F52</f>
        <v>0</v>
      </c>
      <c r="G47" s="3">
        <f>長期資金収支計画例!G52</f>
        <v>0</v>
      </c>
      <c r="H47" s="3">
        <f>長期資金収支計画例!H52</f>
        <v>0</v>
      </c>
      <c r="I47" s="3">
        <f>長期資金収支計画例!I52</f>
        <v>0</v>
      </c>
      <c r="J47" s="3">
        <f>長期資金収支計画例!J52</f>
        <v>0</v>
      </c>
      <c r="K47" s="3">
        <f>長期資金収支計画例!K52</f>
        <v>0</v>
      </c>
      <c r="L47" s="3">
        <f>長期資金収支計画例!L52</f>
        <v>0</v>
      </c>
      <c r="M47" s="3">
        <f>長期資金収支計画例!M52</f>
        <v>0</v>
      </c>
      <c r="N47" s="3">
        <f>長期資金収支計画例!N52</f>
        <v>0</v>
      </c>
      <c r="O47" s="3">
        <f>長期資金収支計画例!O52</f>
        <v>0</v>
      </c>
      <c r="P47" s="3">
        <f>長期資金収支計画例!P52</f>
        <v>0</v>
      </c>
      <c r="Q47" s="3">
        <f>長期資金収支計画例!Q52</f>
        <v>0</v>
      </c>
      <c r="R47" s="3">
        <f>長期資金収支計画例!R52</f>
        <v>0</v>
      </c>
      <c r="S47" s="3">
        <f>長期資金収支計画例!S52</f>
        <v>0</v>
      </c>
      <c r="T47" s="3">
        <f>長期資金収支計画例!T52</f>
        <v>0</v>
      </c>
      <c r="U47" s="3">
        <f>長期資金収支計画例!U52</f>
        <v>0</v>
      </c>
      <c r="V47" s="3">
        <f>長期資金収支計画例!V52</f>
        <v>0</v>
      </c>
      <c r="W47" s="3">
        <f>長期資金収支計画例!W52</f>
        <v>0</v>
      </c>
      <c r="X47" s="3">
        <f>長期資金収支計画例!X52</f>
        <v>0</v>
      </c>
      <c r="Y47" s="3">
        <f>長期資金収支計画例!Y52</f>
        <v>0</v>
      </c>
      <c r="Z47" s="3">
        <f>長期資金収支計画例!Z52</f>
        <v>0</v>
      </c>
      <c r="AA47" s="3">
        <f>長期資金収支計画例!AA52</f>
        <v>0</v>
      </c>
      <c r="AB47" s="3">
        <f>長期資金収支計画例!AB52</f>
        <v>0</v>
      </c>
      <c r="AC47" s="3">
        <f>長期資金収支計画例!AC52</f>
        <v>0</v>
      </c>
      <c r="AD47" s="3">
        <f>長期資金収支計画例!AD52</f>
        <v>0</v>
      </c>
      <c r="AE47" s="3">
        <f>長期資金収支計画例!AE52</f>
        <v>0</v>
      </c>
      <c r="AF47" s="3">
        <f>長期資金収支計画例!AF52</f>
        <v>0</v>
      </c>
      <c r="AG47" s="3">
        <f>長期資金収支計画例!AG52</f>
        <v>0</v>
      </c>
      <c r="AH47" s="96">
        <f>長期資金収支計画例!AH52</f>
        <v>0</v>
      </c>
      <c r="AI47" s="119"/>
    </row>
    <row r="48" spans="1:35">
      <c r="A48" s="204"/>
      <c r="B48" s="48"/>
      <c r="C48" s="140" t="s">
        <v>33</v>
      </c>
      <c r="D48" s="57">
        <f>SUM(D45:D47)</f>
        <v>0</v>
      </c>
      <c r="E48" s="58">
        <f>SUM(E45:E47)</f>
        <v>0</v>
      </c>
      <c r="F48" s="58">
        <f t="shared" ref="F48:AH48" si="9">SUM(F45:F47)</f>
        <v>0</v>
      </c>
      <c r="G48" s="58">
        <f t="shared" si="9"/>
        <v>0</v>
      </c>
      <c r="H48" s="58">
        <f t="shared" si="9"/>
        <v>0</v>
      </c>
      <c r="I48" s="58">
        <f t="shared" si="9"/>
        <v>0</v>
      </c>
      <c r="J48" s="58">
        <f t="shared" si="9"/>
        <v>0</v>
      </c>
      <c r="K48" s="58">
        <f t="shared" si="9"/>
        <v>0</v>
      </c>
      <c r="L48" s="58">
        <f t="shared" si="9"/>
        <v>0</v>
      </c>
      <c r="M48" s="58">
        <f t="shared" si="9"/>
        <v>0</v>
      </c>
      <c r="N48" s="58">
        <f t="shared" si="9"/>
        <v>0</v>
      </c>
      <c r="O48" s="58">
        <f t="shared" si="9"/>
        <v>0</v>
      </c>
      <c r="P48" s="58">
        <f t="shared" si="9"/>
        <v>0</v>
      </c>
      <c r="Q48" s="58">
        <f t="shared" si="9"/>
        <v>0</v>
      </c>
      <c r="R48" s="58">
        <f t="shared" si="9"/>
        <v>0</v>
      </c>
      <c r="S48" s="58">
        <f t="shared" si="9"/>
        <v>0</v>
      </c>
      <c r="T48" s="58">
        <f t="shared" si="9"/>
        <v>0</v>
      </c>
      <c r="U48" s="58">
        <f t="shared" si="9"/>
        <v>0</v>
      </c>
      <c r="V48" s="58">
        <f t="shared" si="9"/>
        <v>0</v>
      </c>
      <c r="W48" s="58">
        <f t="shared" si="9"/>
        <v>0</v>
      </c>
      <c r="X48" s="58">
        <f t="shared" si="9"/>
        <v>0</v>
      </c>
      <c r="Y48" s="58">
        <f t="shared" si="9"/>
        <v>0</v>
      </c>
      <c r="Z48" s="58">
        <f t="shared" si="9"/>
        <v>0</v>
      </c>
      <c r="AA48" s="58">
        <f t="shared" si="9"/>
        <v>0</v>
      </c>
      <c r="AB48" s="58">
        <f t="shared" si="9"/>
        <v>0</v>
      </c>
      <c r="AC48" s="58">
        <f t="shared" si="9"/>
        <v>0</v>
      </c>
      <c r="AD48" s="58">
        <f t="shared" si="9"/>
        <v>0</v>
      </c>
      <c r="AE48" s="58">
        <f t="shared" si="9"/>
        <v>0</v>
      </c>
      <c r="AF48" s="58">
        <f t="shared" si="9"/>
        <v>0</v>
      </c>
      <c r="AG48" s="58">
        <f t="shared" si="9"/>
        <v>0</v>
      </c>
      <c r="AH48" s="161">
        <f t="shared" si="9"/>
        <v>0</v>
      </c>
      <c r="AI48" s="119"/>
    </row>
    <row r="49" spans="1:35" ht="14.25" thickBot="1">
      <c r="A49" s="205"/>
      <c r="B49" s="49"/>
      <c r="C49" s="136" t="s">
        <v>57</v>
      </c>
      <c r="D49" s="59">
        <f>+D44-D48</f>
        <v>0</v>
      </c>
      <c r="E49" s="60">
        <f>+E44-E48</f>
        <v>0</v>
      </c>
      <c r="F49" s="60">
        <f t="shared" ref="F49:AH49" si="10">+F44-F48</f>
        <v>0</v>
      </c>
      <c r="G49" s="60">
        <f t="shared" si="10"/>
        <v>0</v>
      </c>
      <c r="H49" s="60">
        <f t="shared" si="10"/>
        <v>0</v>
      </c>
      <c r="I49" s="60">
        <f t="shared" si="10"/>
        <v>0</v>
      </c>
      <c r="J49" s="60">
        <f t="shared" si="10"/>
        <v>0</v>
      </c>
      <c r="K49" s="60">
        <f t="shared" si="10"/>
        <v>0</v>
      </c>
      <c r="L49" s="60">
        <f t="shared" si="10"/>
        <v>0</v>
      </c>
      <c r="M49" s="60">
        <f t="shared" si="10"/>
        <v>0</v>
      </c>
      <c r="N49" s="60">
        <f t="shared" si="10"/>
        <v>0</v>
      </c>
      <c r="O49" s="60">
        <f t="shared" si="10"/>
        <v>0</v>
      </c>
      <c r="P49" s="60">
        <f t="shared" si="10"/>
        <v>0</v>
      </c>
      <c r="Q49" s="60">
        <f t="shared" si="10"/>
        <v>0</v>
      </c>
      <c r="R49" s="60">
        <f t="shared" si="10"/>
        <v>0</v>
      </c>
      <c r="S49" s="60">
        <f t="shared" si="10"/>
        <v>0</v>
      </c>
      <c r="T49" s="60">
        <f t="shared" si="10"/>
        <v>0</v>
      </c>
      <c r="U49" s="60">
        <f t="shared" si="10"/>
        <v>0</v>
      </c>
      <c r="V49" s="60">
        <f t="shared" si="10"/>
        <v>0</v>
      </c>
      <c r="W49" s="60">
        <f t="shared" si="10"/>
        <v>0</v>
      </c>
      <c r="X49" s="60">
        <f t="shared" si="10"/>
        <v>0</v>
      </c>
      <c r="Y49" s="60">
        <f t="shared" si="10"/>
        <v>0</v>
      </c>
      <c r="Z49" s="60">
        <f t="shared" si="10"/>
        <v>0</v>
      </c>
      <c r="AA49" s="60">
        <f t="shared" si="10"/>
        <v>0</v>
      </c>
      <c r="AB49" s="60">
        <f t="shared" si="10"/>
        <v>0</v>
      </c>
      <c r="AC49" s="60">
        <f t="shared" si="10"/>
        <v>0</v>
      </c>
      <c r="AD49" s="60">
        <f t="shared" si="10"/>
        <v>0</v>
      </c>
      <c r="AE49" s="60">
        <f t="shared" si="10"/>
        <v>0</v>
      </c>
      <c r="AF49" s="60">
        <f t="shared" si="10"/>
        <v>0</v>
      </c>
      <c r="AG49" s="60">
        <f t="shared" si="10"/>
        <v>0</v>
      </c>
      <c r="AH49" s="162">
        <f t="shared" si="10"/>
        <v>0</v>
      </c>
      <c r="AI49" s="119"/>
    </row>
    <row r="50" spans="1:35" ht="14.25" thickBot="1"/>
    <row r="51" spans="1:35" s="77" customFormat="1" ht="14.25" thickBot="1">
      <c r="A51" s="132"/>
      <c r="C51" s="75"/>
      <c r="D51" s="32" t="s">
        <v>1</v>
      </c>
      <c r="E51" s="32" t="s">
        <v>2</v>
      </c>
      <c r="F51" s="32" t="s">
        <v>3</v>
      </c>
      <c r="G51" s="54" t="s">
        <v>4</v>
      </c>
      <c r="H51" s="32" t="s">
        <v>5</v>
      </c>
      <c r="I51" s="32" t="s">
        <v>6</v>
      </c>
      <c r="J51" s="32" t="s">
        <v>7</v>
      </c>
      <c r="K51" s="32" t="s">
        <v>8</v>
      </c>
      <c r="L51" s="32" t="s">
        <v>9</v>
      </c>
      <c r="M51" s="32" t="s">
        <v>10</v>
      </c>
      <c r="N51" s="32" t="s">
        <v>11</v>
      </c>
      <c r="O51" s="32" t="s">
        <v>12</v>
      </c>
      <c r="P51" s="32" t="s">
        <v>13</v>
      </c>
      <c r="Q51" s="32" t="s">
        <v>14</v>
      </c>
      <c r="R51" s="32" t="s">
        <v>15</v>
      </c>
      <c r="S51" s="32" t="s">
        <v>16</v>
      </c>
      <c r="T51" s="32" t="s">
        <v>17</v>
      </c>
      <c r="U51" s="32" t="s">
        <v>18</v>
      </c>
      <c r="V51" s="32" t="s">
        <v>19</v>
      </c>
      <c r="W51" s="32" t="s">
        <v>20</v>
      </c>
      <c r="X51" s="32" t="s">
        <v>21</v>
      </c>
      <c r="Y51" s="32" t="s">
        <v>22</v>
      </c>
      <c r="Z51" s="32" t="s">
        <v>23</v>
      </c>
      <c r="AA51" s="32" t="s">
        <v>24</v>
      </c>
      <c r="AB51" s="32" t="s">
        <v>25</v>
      </c>
      <c r="AC51" s="32" t="s">
        <v>26</v>
      </c>
      <c r="AD51" s="32" t="s">
        <v>27</v>
      </c>
      <c r="AE51" s="32" t="s">
        <v>28</v>
      </c>
      <c r="AF51" s="32" t="s">
        <v>29</v>
      </c>
      <c r="AG51" s="32" t="s">
        <v>30</v>
      </c>
      <c r="AH51" s="143" t="s">
        <v>31</v>
      </c>
      <c r="AI51" s="38"/>
    </row>
    <row r="52" spans="1:35">
      <c r="C52" s="50" t="s">
        <v>59</v>
      </c>
      <c r="D52" s="2">
        <f>+D9+D25+D38+D44</f>
        <v>0</v>
      </c>
      <c r="E52" s="2">
        <f>+E9+E25+E38+E44</f>
        <v>0</v>
      </c>
      <c r="F52" s="2">
        <f t="shared" ref="F52:AH52" si="11">+F9+F25+F38+F44</f>
        <v>0</v>
      </c>
      <c r="G52" s="2">
        <f t="shared" si="11"/>
        <v>0</v>
      </c>
      <c r="H52" s="2">
        <f t="shared" si="11"/>
        <v>0</v>
      </c>
      <c r="I52" s="2">
        <f t="shared" si="11"/>
        <v>0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0</v>
      </c>
      <c r="N52" s="2">
        <f t="shared" si="11"/>
        <v>0</v>
      </c>
      <c r="O52" s="2">
        <f t="shared" si="11"/>
        <v>0</v>
      </c>
      <c r="P52" s="2">
        <f t="shared" si="11"/>
        <v>0</v>
      </c>
      <c r="Q52" s="2">
        <f t="shared" si="11"/>
        <v>0</v>
      </c>
      <c r="R52" s="2">
        <f t="shared" si="11"/>
        <v>0</v>
      </c>
      <c r="S52" s="2">
        <f t="shared" si="11"/>
        <v>0</v>
      </c>
      <c r="T52" s="2">
        <f t="shared" si="11"/>
        <v>0</v>
      </c>
      <c r="U52" s="2">
        <f t="shared" si="11"/>
        <v>0</v>
      </c>
      <c r="V52" s="2">
        <f t="shared" si="11"/>
        <v>0</v>
      </c>
      <c r="W52" s="2">
        <f t="shared" si="11"/>
        <v>0</v>
      </c>
      <c r="X52" s="2">
        <f t="shared" si="11"/>
        <v>0</v>
      </c>
      <c r="Y52" s="2">
        <f t="shared" si="11"/>
        <v>0</v>
      </c>
      <c r="Z52" s="2">
        <f t="shared" si="11"/>
        <v>0</v>
      </c>
      <c r="AA52" s="2">
        <f t="shared" si="11"/>
        <v>0</v>
      </c>
      <c r="AB52" s="2">
        <f t="shared" si="11"/>
        <v>0</v>
      </c>
      <c r="AC52" s="2">
        <f t="shared" si="11"/>
        <v>0</v>
      </c>
      <c r="AD52" s="2">
        <f t="shared" si="11"/>
        <v>0</v>
      </c>
      <c r="AE52" s="2">
        <f t="shared" si="11"/>
        <v>0</v>
      </c>
      <c r="AF52" s="2">
        <f t="shared" si="11"/>
        <v>0</v>
      </c>
      <c r="AG52" s="2">
        <f t="shared" si="11"/>
        <v>0</v>
      </c>
      <c r="AH52" s="147">
        <f t="shared" si="11"/>
        <v>0</v>
      </c>
      <c r="AI52" s="119"/>
    </row>
    <row r="53" spans="1:35">
      <c r="C53" s="51" t="s">
        <v>60</v>
      </c>
      <c r="D53" s="4">
        <f>+D20+D33+D42+D48</f>
        <v>0</v>
      </c>
      <c r="E53" s="4">
        <f>+E20+E33+E42+E48</f>
        <v>0</v>
      </c>
      <c r="F53" s="4">
        <f t="shared" ref="F53:AH53" si="12">+F20+F33+F42+F48</f>
        <v>0</v>
      </c>
      <c r="G53" s="4">
        <f t="shared" si="12"/>
        <v>0</v>
      </c>
      <c r="H53" s="4">
        <f t="shared" si="12"/>
        <v>0</v>
      </c>
      <c r="I53" s="4">
        <f t="shared" si="12"/>
        <v>0</v>
      </c>
      <c r="J53" s="4">
        <f t="shared" si="12"/>
        <v>0</v>
      </c>
      <c r="K53" s="4">
        <f t="shared" si="12"/>
        <v>0</v>
      </c>
      <c r="L53" s="4">
        <f t="shared" si="12"/>
        <v>0</v>
      </c>
      <c r="M53" s="4">
        <f t="shared" si="12"/>
        <v>0</v>
      </c>
      <c r="N53" s="4">
        <f t="shared" si="12"/>
        <v>0</v>
      </c>
      <c r="O53" s="4">
        <f t="shared" si="12"/>
        <v>0</v>
      </c>
      <c r="P53" s="4">
        <f t="shared" si="12"/>
        <v>0</v>
      </c>
      <c r="Q53" s="4">
        <f t="shared" si="12"/>
        <v>0</v>
      </c>
      <c r="R53" s="4">
        <f t="shared" si="12"/>
        <v>0</v>
      </c>
      <c r="S53" s="4">
        <f t="shared" si="12"/>
        <v>0</v>
      </c>
      <c r="T53" s="4">
        <f t="shared" si="12"/>
        <v>0</v>
      </c>
      <c r="U53" s="4">
        <f t="shared" si="12"/>
        <v>0</v>
      </c>
      <c r="V53" s="4">
        <f t="shared" si="12"/>
        <v>0</v>
      </c>
      <c r="W53" s="4">
        <f t="shared" si="12"/>
        <v>0</v>
      </c>
      <c r="X53" s="4">
        <f t="shared" si="12"/>
        <v>0</v>
      </c>
      <c r="Y53" s="4">
        <f t="shared" si="12"/>
        <v>0</v>
      </c>
      <c r="Z53" s="4">
        <f t="shared" si="12"/>
        <v>0</v>
      </c>
      <c r="AA53" s="4">
        <f t="shared" si="12"/>
        <v>0</v>
      </c>
      <c r="AB53" s="4">
        <f t="shared" si="12"/>
        <v>0</v>
      </c>
      <c r="AC53" s="4">
        <f t="shared" si="12"/>
        <v>0</v>
      </c>
      <c r="AD53" s="4">
        <f t="shared" si="12"/>
        <v>0</v>
      </c>
      <c r="AE53" s="4">
        <f t="shared" si="12"/>
        <v>0</v>
      </c>
      <c r="AF53" s="4">
        <f t="shared" si="12"/>
        <v>0</v>
      </c>
      <c r="AG53" s="4">
        <f t="shared" si="12"/>
        <v>0</v>
      </c>
      <c r="AH53" s="148">
        <f t="shared" si="12"/>
        <v>0</v>
      </c>
      <c r="AI53" s="119"/>
    </row>
    <row r="54" spans="1:35">
      <c r="C54" s="51" t="s">
        <v>61</v>
      </c>
      <c r="D54" s="4">
        <f>+D52-D53</f>
        <v>0</v>
      </c>
      <c r="E54" s="4">
        <f>+E52-E53</f>
        <v>0</v>
      </c>
      <c r="F54" s="4">
        <f t="shared" ref="F54:AH54" si="13">+F52-F53</f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0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 t="shared" si="13"/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148">
        <f t="shared" si="13"/>
        <v>0</v>
      </c>
      <c r="AI54" s="119"/>
    </row>
    <row r="55" spans="1:35">
      <c r="C55" s="51" t="s">
        <v>172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48"/>
      <c r="AI55" s="119"/>
    </row>
    <row r="56" spans="1:35" ht="14.25" thickBot="1">
      <c r="C56" s="52" t="s">
        <v>62</v>
      </c>
      <c r="D56" s="61">
        <f>+D54-D55</f>
        <v>0</v>
      </c>
      <c r="E56" s="61">
        <f>+E54-E55</f>
        <v>0</v>
      </c>
      <c r="F56" s="61">
        <f t="shared" ref="F56:AH56" si="14">+F54-F55</f>
        <v>0</v>
      </c>
      <c r="G56" s="61">
        <f t="shared" si="14"/>
        <v>0</v>
      </c>
      <c r="H56" s="61">
        <f t="shared" si="14"/>
        <v>0</v>
      </c>
      <c r="I56" s="61">
        <f t="shared" si="14"/>
        <v>0</v>
      </c>
      <c r="J56" s="61">
        <f t="shared" si="14"/>
        <v>0</v>
      </c>
      <c r="K56" s="61">
        <f t="shared" si="14"/>
        <v>0</v>
      </c>
      <c r="L56" s="61">
        <f t="shared" si="14"/>
        <v>0</v>
      </c>
      <c r="M56" s="61">
        <f t="shared" si="14"/>
        <v>0</v>
      </c>
      <c r="N56" s="61">
        <f t="shared" si="14"/>
        <v>0</v>
      </c>
      <c r="O56" s="61">
        <f t="shared" si="14"/>
        <v>0</v>
      </c>
      <c r="P56" s="61">
        <f t="shared" si="14"/>
        <v>0</v>
      </c>
      <c r="Q56" s="61">
        <f t="shared" si="14"/>
        <v>0</v>
      </c>
      <c r="R56" s="61">
        <f t="shared" si="14"/>
        <v>0</v>
      </c>
      <c r="S56" s="61">
        <f t="shared" si="14"/>
        <v>0</v>
      </c>
      <c r="T56" s="61">
        <f t="shared" si="14"/>
        <v>0</v>
      </c>
      <c r="U56" s="61">
        <f t="shared" si="14"/>
        <v>0</v>
      </c>
      <c r="V56" s="61">
        <f t="shared" si="14"/>
        <v>0</v>
      </c>
      <c r="W56" s="61">
        <f t="shared" si="14"/>
        <v>0</v>
      </c>
      <c r="X56" s="61">
        <f t="shared" si="14"/>
        <v>0</v>
      </c>
      <c r="Y56" s="61">
        <f t="shared" si="14"/>
        <v>0</v>
      </c>
      <c r="Z56" s="61">
        <f t="shared" si="14"/>
        <v>0</v>
      </c>
      <c r="AA56" s="61">
        <f t="shared" si="14"/>
        <v>0</v>
      </c>
      <c r="AB56" s="61">
        <f t="shared" si="14"/>
        <v>0</v>
      </c>
      <c r="AC56" s="61">
        <f t="shared" si="14"/>
        <v>0</v>
      </c>
      <c r="AD56" s="61">
        <f t="shared" si="14"/>
        <v>0</v>
      </c>
      <c r="AE56" s="61">
        <f t="shared" si="14"/>
        <v>0</v>
      </c>
      <c r="AF56" s="61">
        <f t="shared" si="14"/>
        <v>0</v>
      </c>
      <c r="AG56" s="61">
        <f t="shared" si="14"/>
        <v>0</v>
      </c>
      <c r="AH56" s="157">
        <f t="shared" si="14"/>
        <v>0</v>
      </c>
      <c r="AI56" s="119"/>
    </row>
    <row r="57" spans="1:35" ht="14.25" thickBot="1">
      <c r="C57" s="13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1:35" ht="14.25" thickBot="1">
      <c r="C58" s="53" t="s">
        <v>63</v>
      </c>
      <c r="D58" s="6">
        <f>+D56</f>
        <v>0</v>
      </c>
      <c r="E58" s="6">
        <f>+D58+E56</f>
        <v>0</v>
      </c>
      <c r="F58" s="6">
        <f t="shared" ref="F58:AH58" si="15">+E58+F56</f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</row>
    <row r="59" spans="1:35" ht="14.25" thickBo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5">
      <c r="C60" s="50" t="s">
        <v>168</v>
      </c>
      <c r="D60" s="183" t="s">
        <v>157</v>
      </c>
      <c r="E60" s="184" t="s">
        <v>157</v>
      </c>
      <c r="F60" s="184" t="s">
        <v>157</v>
      </c>
      <c r="G60" s="184" t="s">
        <v>157</v>
      </c>
      <c r="H60" s="184" t="s">
        <v>157</v>
      </c>
      <c r="I60" s="184" t="s">
        <v>157</v>
      </c>
      <c r="J60" s="184" t="s">
        <v>157</v>
      </c>
      <c r="K60" s="184" t="s">
        <v>157</v>
      </c>
      <c r="L60" s="184" t="s">
        <v>157</v>
      </c>
      <c r="M60" s="184" t="s">
        <v>157</v>
      </c>
      <c r="N60" s="184" t="s">
        <v>157</v>
      </c>
      <c r="O60" s="184" t="s">
        <v>157</v>
      </c>
      <c r="P60" s="184" t="s">
        <v>157</v>
      </c>
      <c r="Q60" s="184" t="s">
        <v>157</v>
      </c>
      <c r="R60" s="184" t="s">
        <v>157</v>
      </c>
      <c r="S60" s="184" t="s">
        <v>157</v>
      </c>
      <c r="T60" s="184" t="s">
        <v>157</v>
      </c>
      <c r="U60" s="184" t="s">
        <v>157</v>
      </c>
      <c r="V60" s="184" t="s">
        <v>157</v>
      </c>
      <c r="W60" s="184" t="s">
        <v>157</v>
      </c>
      <c r="X60" s="184" t="s">
        <v>157</v>
      </c>
      <c r="Y60" s="184" t="s">
        <v>157</v>
      </c>
      <c r="Z60" s="184" t="s">
        <v>157</v>
      </c>
      <c r="AA60" s="184" t="s">
        <v>157</v>
      </c>
      <c r="AB60" s="184" t="s">
        <v>157</v>
      </c>
      <c r="AC60" s="184" t="s">
        <v>157</v>
      </c>
      <c r="AD60" s="184" t="s">
        <v>157</v>
      </c>
      <c r="AE60" s="184" t="s">
        <v>157</v>
      </c>
      <c r="AF60" s="184" t="s">
        <v>157</v>
      </c>
      <c r="AG60" s="184" t="s">
        <v>157</v>
      </c>
      <c r="AH60" s="185" t="s">
        <v>157</v>
      </c>
    </row>
    <row r="61" spans="1:35">
      <c r="C61" s="50" t="s">
        <v>142</v>
      </c>
      <c r="D61" s="7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7"/>
    </row>
    <row r="62" spans="1:35">
      <c r="C62" s="51" t="s">
        <v>143</v>
      </c>
      <c r="D62" s="9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9"/>
    </row>
    <row r="63" spans="1:35" ht="14.25" thickBot="1">
      <c r="C63" s="76" t="s">
        <v>144</v>
      </c>
      <c r="D63" s="2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1"/>
    </row>
    <row r="66" spans="3:3">
      <c r="C66" s="31" t="s">
        <v>134</v>
      </c>
    </row>
  </sheetData>
  <mergeCells count="5">
    <mergeCell ref="A4:C4"/>
    <mergeCell ref="A5:A21"/>
    <mergeCell ref="A44:A49"/>
    <mergeCell ref="A22:A34"/>
    <mergeCell ref="A35:A43"/>
  </mergeCells>
  <phoneticPr fontId="2"/>
  <pageMargins left="0.59055118110236227" right="0.59055118110236227" top="0.59055118110236227" bottom="0.59055118110236227" header="0.31496062992125984" footer="0.31496062992125984"/>
  <pageSetup paperSize="8" scale="96" fitToWidth="2" orientation="landscape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科目設定の考え方</vt:lpstr>
      <vt:lpstr>長期資金収支計画例</vt:lpstr>
      <vt:lpstr>長期損益計画例</vt:lpstr>
      <vt:lpstr>科目設定の考え方!Print_Area</vt:lpstr>
      <vt:lpstr>長期資金収支計画例!Print_Area</vt:lpstr>
      <vt:lpstr>長期損益計画例!Print_Area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公益社団法人全国有料老人ホーム協会</dc:creator>
  <cp:lastModifiedBy>公益社団法人全国有料老人ホーム協会</cp:lastModifiedBy>
  <cp:lastPrinted>2020-03-03T09:23:06Z</cp:lastPrinted>
  <dcterms:created xsi:type="dcterms:W3CDTF">2005-03-16T04:42:33Z</dcterms:created>
  <dcterms:modified xsi:type="dcterms:W3CDTF">2020-03-03T09:25:02Z</dcterms:modified>
</cp:coreProperties>
</file>